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16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<sst xmlns="http://schemas.openxmlformats.org/spreadsheetml/2006/main" count="1018" uniqueCount="211">
  <si>
    <t>ООО «Единая Служба Бронирования» ИНН 2632088885</t>
  </si>
  <si>
    <t>Путевки в Пятигорск по ценам здравниц.</t>
  </si>
  <si>
    <t>Звоните на Кавминводы по телефонам  (8793) 32-13-18</t>
  </si>
  <si>
    <t>АНДЖИЕВСКОГО им.</t>
  </si>
  <si>
    <t xml:space="preserve">  14.05.13.-08.07.13.</t>
  </si>
  <si>
    <t>сутки</t>
  </si>
  <si>
    <t>ДВМ</t>
  </si>
  <si>
    <t>ТВ,</t>
  </si>
  <si>
    <t>1комн</t>
  </si>
  <si>
    <t>2 катег.</t>
  </si>
  <si>
    <t>корп.20</t>
  </si>
  <si>
    <t>корп.15</t>
  </si>
  <si>
    <t>ТВ,хол</t>
  </si>
  <si>
    <t>1 катег.</t>
  </si>
  <si>
    <t>ОДН</t>
  </si>
  <si>
    <t>ДВМ улучш</t>
  </si>
  <si>
    <t>корп.12</t>
  </si>
  <si>
    <t>ОДН улучш</t>
  </si>
  <si>
    <t>П/Л ДВМ</t>
  </si>
  <si>
    <t>2комн</t>
  </si>
  <si>
    <t>Л-ДВМ</t>
  </si>
  <si>
    <t>Л-ДВМ апартамент</t>
  </si>
  <si>
    <t>ВИКТОРИЯ</t>
  </si>
  <si>
    <t>14.05.13.-08.07.13.</t>
  </si>
  <si>
    <t>корп.1,2</t>
  </si>
  <si>
    <t>1 кат.</t>
  </si>
  <si>
    <t>корп.3</t>
  </si>
  <si>
    <t>2 кат.</t>
  </si>
  <si>
    <t>ДВМ улучш.</t>
  </si>
  <si>
    <t xml:space="preserve">ДВМ </t>
  </si>
  <si>
    <t>ТВ,хол,тел</t>
  </si>
  <si>
    <t xml:space="preserve">Л-ДВМ </t>
  </si>
  <si>
    <t>Апартаменты (2 чел)</t>
  </si>
  <si>
    <t>3комн</t>
  </si>
  <si>
    <t>ВОРОНЕЖ</t>
  </si>
  <si>
    <t>№207-210, 307-310, 200,300,100-102,118,104,105</t>
  </si>
  <si>
    <t>№201-203, 301-303</t>
  </si>
  <si>
    <t xml:space="preserve">П/л ДВМ </t>
  </si>
  <si>
    <t>1,5 комн</t>
  </si>
  <si>
    <t>№211-213, 311-313, 316</t>
  </si>
  <si>
    <t>№315,317,205,305</t>
  </si>
  <si>
    <t>№5, 214</t>
  </si>
  <si>
    <t>ДОЛИНА НАРЗАНОВ</t>
  </si>
  <si>
    <t xml:space="preserve">ДВМ Студия </t>
  </si>
  <si>
    <t xml:space="preserve">ОДН Студия </t>
  </si>
  <si>
    <t>ДВМ Студия ПК</t>
  </si>
  <si>
    <t xml:space="preserve"> дети от4 до 14 лет при размещении  на дополнительное место -60% от стоимости путевки,старше 14 лет -80%</t>
  </si>
  <si>
    <t>ЖЕМЧУЖИНА КАВКАЗА</t>
  </si>
  <si>
    <t>блок 2+2</t>
  </si>
  <si>
    <t>Л-ОДН</t>
  </si>
  <si>
    <t>№131,211,233,311,411</t>
  </si>
  <si>
    <t>№214-434</t>
  </si>
  <si>
    <t>ИСТОКЪ 4****</t>
  </si>
  <si>
    <t>корп.1</t>
  </si>
  <si>
    <t>корп.2</t>
  </si>
  <si>
    <t>ТВ,хол,тел,конд, бар. стойка, инд. массажист</t>
  </si>
  <si>
    <t>Л-ДВМ СЮИТ</t>
  </si>
  <si>
    <t>Л-ОДН СЮИТ</t>
  </si>
  <si>
    <t>Доп.место-все категории</t>
  </si>
  <si>
    <t>прож.,пит.,леч.</t>
  </si>
  <si>
    <t>Дети до 12 лет не принимаются</t>
  </si>
  <si>
    <t>нет</t>
  </si>
  <si>
    <t>КАЗАХСТАН</t>
  </si>
  <si>
    <t>ДВМ комфорт</t>
  </si>
  <si>
    <t xml:space="preserve">ДВМ Апартаменты </t>
  </si>
  <si>
    <t>КЛИНИКА НИИ КУРОРТОЛОГИИ</t>
  </si>
  <si>
    <t>ремонт</t>
  </si>
  <si>
    <t>п/л ОДН</t>
  </si>
  <si>
    <t>4 катег.</t>
  </si>
  <si>
    <t>без удобств</t>
  </si>
  <si>
    <t>ч/у</t>
  </si>
  <si>
    <t>ТРМ</t>
  </si>
  <si>
    <t>КАЛИНИНА М.И. им.</t>
  </si>
  <si>
    <t xml:space="preserve">ОДН </t>
  </si>
  <si>
    <t>за номер</t>
  </si>
  <si>
    <t>Л-ДВМ улучш.</t>
  </si>
  <si>
    <t>№713</t>
  </si>
  <si>
    <t>ДВМ Детская путевка</t>
  </si>
  <si>
    <t>ДВМ-Детская путевка</t>
  </si>
  <si>
    <t>доп.место</t>
  </si>
  <si>
    <t>Л-ДВМ Доп.место</t>
  </si>
  <si>
    <t>2 комн</t>
  </si>
  <si>
    <t>Л-ДВМ Доп.место детская путевка</t>
  </si>
  <si>
    <t>3 комн</t>
  </si>
  <si>
    <t>КРАСОТЕЛЬ гостиница</t>
  </si>
  <si>
    <t xml:space="preserve">П/Л-ДВМ </t>
  </si>
  <si>
    <t>П/Л-ОДН</t>
  </si>
  <si>
    <t xml:space="preserve">Л-ОДН  </t>
  </si>
  <si>
    <t>ДВМ Апартаменты</t>
  </si>
  <si>
    <t>ОДН Апартаменты</t>
  </si>
  <si>
    <t>ДВМ Студия VIP</t>
  </si>
  <si>
    <t>ОДН Студия VIP</t>
  </si>
  <si>
    <t xml:space="preserve">МЕТАЛЛУРГ </t>
  </si>
  <si>
    <t>01.05.13.-15.06.13.</t>
  </si>
  <si>
    <t>корп.1,6</t>
  </si>
  <si>
    <t>ДВМ 1 кат.</t>
  </si>
  <si>
    <t>корп.1,8</t>
  </si>
  <si>
    <t>ДВМ Студио</t>
  </si>
  <si>
    <t>корп.8</t>
  </si>
  <si>
    <t>Л-ДВМ коттедж</t>
  </si>
  <si>
    <t>корп.3,4</t>
  </si>
  <si>
    <t>Доп.место стандарт</t>
  </si>
  <si>
    <t>1 комн</t>
  </si>
  <si>
    <t>Доп.место Люкс, студио, апартамент</t>
  </si>
  <si>
    <t>НАДЕЖДА</t>
  </si>
  <si>
    <t>ДВМ без балк</t>
  </si>
  <si>
    <t>хол,ТВ</t>
  </si>
  <si>
    <t>многопроф</t>
  </si>
  <si>
    <t>ДВМ с балк</t>
  </si>
  <si>
    <t>Корп 1</t>
  </si>
  <si>
    <t>ОДН улучш.</t>
  </si>
  <si>
    <t>корп. 3</t>
  </si>
  <si>
    <t>монопроф</t>
  </si>
  <si>
    <t>НОВЫЙ ЭДЕМ пансионат</t>
  </si>
  <si>
    <t>ДВМ улучш совмещ.</t>
  </si>
  <si>
    <t>ДВМ семейн.</t>
  </si>
  <si>
    <t>Л-ДВМ Дипломатич.</t>
  </si>
  <si>
    <t>НИВА</t>
  </si>
  <si>
    <t>ДВМ 2 кат.</t>
  </si>
  <si>
    <t>ОДН 1 кат.</t>
  </si>
  <si>
    <t>ОДН 2 кат.</t>
  </si>
  <si>
    <t>Л-ДВМ комфорт</t>
  </si>
  <si>
    <t>Л-ОДН комфорт</t>
  </si>
  <si>
    <t>ПАВЛОВА И.П.</t>
  </si>
  <si>
    <t>многопрофильная пут.</t>
  </si>
  <si>
    <t>Оздоровительная</t>
  </si>
  <si>
    <t>Специальная (на базе сан.)</t>
  </si>
  <si>
    <t>ПОНТОС ПЛАЗА гостиница</t>
  </si>
  <si>
    <t>Стандарт</t>
  </si>
  <si>
    <t xml:space="preserve">Студия </t>
  </si>
  <si>
    <t>Люкс</t>
  </si>
  <si>
    <t>Сьют Семейный</t>
  </si>
  <si>
    <t>Сьют Президентский</t>
  </si>
  <si>
    <t>РОДИНА гостиница</t>
  </si>
  <si>
    <t>ДВМ ПК</t>
  </si>
  <si>
    <t xml:space="preserve">Апартаменты </t>
  </si>
  <si>
    <t>РОССИЯ</t>
  </si>
  <si>
    <t>ДВМ оздоровит.</t>
  </si>
  <si>
    <t>ДВМ-семейный</t>
  </si>
  <si>
    <t>ТРМ-семейный</t>
  </si>
  <si>
    <t>ОДН 202,302,111</t>
  </si>
  <si>
    <t>Л-ОДН (101, 129)</t>
  </si>
  <si>
    <t>корп2</t>
  </si>
  <si>
    <t>Л-ОДН (122,220,319)</t>
  </si>
  <si>
    <t>Л-ОДН (422,624)</t>
  </si>
  <si>
    <t>корп1</t>
  </si>
  <si>
    <t>Л-ДВМ №206,306</t>
  </si>
  <si>
    <t>Л-ДВМ №503</t>
  </si>
  <si>
    <t>Л-ДВМ №201-801</t>
  </si>
  <si>
    <t>Л-ДВМ №402</t>
  </si>
  <si>
    <t>Л-ДВМ №212,312</t>
  </si>
  <si>
    <t>РУСЬ</t>
  </si>
  <si>
    <t>программа «Здоровье»</t>
  </si>
  <si>
    <t>семейный</t>
  </si>
  <si>
    <t>программа «Эко-тонус»</t>
  </si>
  <si>
    <t>программа «Отдых»</t>
  </si>
  <si>
    <t>СЕЧЕНОВА И.М.</t>
  </si>
  <si>
    <t>блок</t>
  </si>
  <si>
    <t>П/Л-ДВМ</t>
  </si>
  <si>
    <t>№357</t>
  </si>
  <si>
    <t>№19</t>
  </si>
  <si>
    <t>№21</t>
  </si>
  <si>
    <t>№121-323</t>
  </si>
  <si>
    <t xml:space="preserve">дети принимаются от 5до 14 лети им предоставляется скидка -25%,дети от 3 до 5 лет принимаются без лечения(питание,проживание)скидка -50%от стоимости основного места </t>
  </si>
  <si>
    <t>УКРАИНА</t>
  </si>
  <si>
    <t>Санаторно-курортная путевка</t>
  </si>
  <si>
    <t>ДВМ эконом</t>
  </si>
  <si>
    <t>Л-ДВМ эконом</t>
  </si>
  <si>
    <t xml:space="preserve">Доп.место </t>
  </si>
  <si>
    <t>ЦВС</t>
  </si>
  <si>
    <t>01.06.13.-30.09.13.</t>
  </si>
  <si>
    <t>Дети ДВМ, ОДН</t>
  </si>
  <si>
    <t>4-13 лет, доп.место</t>
  </si>
  <si>
    <t>без лечения</t>
  </si>
  <si>
    <t>Дети ДВМ 2-х комн., Л-ДВМ</t>
  </si>
  <si>
    <t>ЦЕЛЕБНЫЙ КЛЮЧ</t>
  </si>
  <si>
    <t>ДВМ ч/у</t>
  </si>
  <si>
    <t>3 кат.</t>
  </si>
  <si>
    <t>ОДН ч/у</t>
  </si>
  <si>
    <t>ДВМ (109,142)</t>
  </si>
  <si>
    <t>ДВМ (209,309)</t>
  </si>
  <si>
    <t>ЦЕНТРОСОЮЗА РФ</t>
  </si>
  <si>
    <t>31.05.13.-30.06.13.</t>
  </si>
  <si>
    <t xml:space="preserve">ШАХТЕР </t>
  </si>
  <si>
    <t>01.06.13.-30.06.13.</t>
  </si>
  <si>
    <t>ОДН комфорт</t>
  </si>
  <si>
    <t>п/л-ДВМ</t>
  </si>
  <si>
    <t>ДВМ "Студия"</t>
  </si>
  <si>
    <t>ТВ, хол</t>
  </si>
  <si>
    <t>1 комн.</t>
  </si>
  <si>
    <t>ТВ,хол;рест. пит.</t>
  </si>
  <si>
    <t>Л-ДВМ Апартамент</t>
  </si>
  <si>
    <t>3 комн.</t>
  </si>
  <si>
    <t>корп.5,1</t>
  </si>
  <si>
    <t>Доп,место                   (ОДН,ДВМ,                         п/л-ДВМ)</t>
  </si>
  <si>
    <t>Доп,место                            (Л-ДВМ)</t>
  </si>
  <si>
    <t>корп.1,5</t>
  </si>
  <si>
    <t>Доп,место                            (Л-ДВМ)аппарт.</t>
  </si>
  <si>
    <t xml:space="preserve"> дети    ДВМ                  </t>
  </si>
  <si>
    <t>до 12 лет</t>
  </si>
  <si>
    <t xml:space="preserve"> дети    ДВМ комфорт                  </t>
  </si>
  <si>
    <t xml:space="preserve">коттедж </t>
  </si>
  <si>
    <t xml:space="preserve"> дети п/л ДВМ                  </t>
  </si>
  <si>
    <t xml:space="preserve">дети ДВМ студия                    </t>
  </si>
  <si>
    <r>
      <t xml:space="preserve"> </t>
    </r>
    <r>
      <rPr>
        <sz val="9"/>
        <rFont val="Arial"/>
        <family val="2"/>
      </rPr>
      <t xml:space="preserve">дети    Л-ДВМ      </t>
    </r>
  </si>
  <si>
    <t xml:space="preserve"> дети    Л-ДВМ комфорт</t>
  </si>
  <si>
    <t>корп.1,4,5</t>
  </si>
  <si>
    <t>дети доп,место                   (ОДН,ДВМ,                         п/л-ДВМ)</t>
  </si>
  <si>
    <t>корп.1,4</t>
  </si>
  <si>
    <t>дети доп,место                            (Л-ДВМ)</t>
  </si>
  <si>
    <t>дети доп,место                            (Л-ДВМ)аппарт.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</si>
</sst>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40">
    <font>
      <sz val="10"/>
      <name val="Arial"/>
      <family val="2"/>
    </font>
    <font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8"/>
      <color indexed="16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b/>
      <sz val="11"/>
      <name val="Arial Cyr"/>
      <family val="2"/>
    </font>
    <font>
      <i/>
      <sz val="10"/>
      <name val="Arial Cyr"/>
      <family val="2"/>
    </font>
    <font>
      <b/>
      <sz val="10"/>
      <color indexed="1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8.5"/>
      <name val="Arial"/>
      <family val="2"/>
    </font>
    <font>
      <b/>
      <sz val="10"/>
      <name val="Arial Cyr"/>
      <family val="2"/>
    </font>
    <font>
      <b/>
      <sz val="10"/>
      <color indexed="18"/>
      <name val="Arial Cyr"/>
      <family val="2"/>
    </font>
    <font>
      <b/>
      <sz val="9"/>
      <color indexed="8"/>
      <name val="Arial Cyr"/>
      <family val="2"/>
    </font>
    <font>
      <b/>
      <sz val="9"/>
      <name val="Arial Cyr"/>
      <family val="2"/>
    </font>
    <font>
      <b/>
      <i/>
      <sz val="9"/>
      <name val="Arial Cyr"/>
      <family val="2"/>
    </font>
    <font>
      <b/>
      <sz val="9"/>
      <color indexed="10"/>
      <name val="Arial"/>
      <family val="2"/>
    </font>
    <font>
      <b/>
      <i/>
      <sz val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b/>
      <sz val="8"/>
      <color indexed="8"/>
      <name val="Arial"/>
      <family val="2"/>
    </font>
    <font>
      <sz val="8.5"/>
      <name val="Arial"/>
      <family val="2"/>
    </font>
    <font>
      <b/>
      <sz val="8.5"/>
      <color indexed="10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Times New Roman"/>
      <family val="1"/>
    </font>
    <font>
      <i/>
      <sz val="9"/>
      <color indexed="8"/>
      <name val="Arial"/>
      <family val="2"/>
    </font>
    <font>
      <b/>
      <i/>
      <sz val="10"/>
      <name val="Arial Cyr"/>
      <family val="2"/>
    </font>
    <font>
      <b/>
      <sz val="11"/>
      <color indexed="16"/>
      <name val="Arial Cyr"/>
      <family val="2"/>
    </font>
    <font>
      <sz val="9"/>
      <name val="Lucida Sans Unicode"/>
      <family val="2"/>
    </font>
  </fonts>
  <fills count="3">
    <fill>
      <patternFill/>
    </fill>
    <fill>
      <patternFill patternType="gray125"/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10" fillId="2" borderId="1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9" fontId="15" fillId="0" borderId="4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5" fillId="0" borderId="4" xfId="0" applyNumberFormat="1" applyFont="1" applyFill="1" applyBorder="1" applyAlignment="1">
      <alignment horizontal="right" vertical="center"/>
    </xf>
    <xf numFmtId="3" fontId="15" fillId="0" borderId="4" xfId="0" applyNumberFormat="1" applyFont="1" applyFill="1" applyBorder="1" applyAlignment="1" applyProtection="1">
      <alignment horizontal="right" vertical="center"/>
      <protection locked="0"/>
    </xf>
    <xf numFmtId="0" fontId="13" fillId="0" borderId="6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9" fontId="15" fillId="0" borderId="6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9" fontId="17" fillId="0" borderId="0" xfId="0" applyNumberFormat="1" applyFont="1" applyFill="1" applyBorder="1" applyAlignment="1">
      <alignment horizontal="center" vertical="center"/>
    </xf>
    <xf numFmtId="9" fontId="18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>
      <alignment horizontal="center" vertical="center"/>
    </xf>
    <xf numFmtId="9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3" fontId="16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0" fillId="2" borderId="4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vertical="center"/>
    </xf>
    <xf numFmtId="1" fontId="15" fillId="0" borderId="4" xfId="0" applyNumberFormat="1" applyFont="1" applyFill="1" applyBorder="1" applyAlignment="1">
      <alignment horizontal="right" vertical="center"/>
    </xf>
    <xf numFmtId="3" fontId="16" fillId="0" borderId="9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right" vertical="center"/>
    </xf>
    <xf numFmtId="3" fontId="15" fillId="0" borderId="5" xfId="0" applyNumberFormat="1" applyFont="1" applyFill="1" applyBorder="1" applyAlignment="1" applyProtection="1">
      <alignment horizontal="right" vertical="center"/>
      <protection locked="0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right" vertical="center"/>
    </xf>
    <xf numFmtId="1" fontId="15" fillId="0" borderId="0" xfId="0" applyNumberFormat="1" applyFont="1" applyFill="1" applyBorder="1" applyAlignment="1" applyProtection="1">
      <alignment horizontal="right" vertical="center"/>
      <protection locked="0"/>
    </xf>
    <xf numFmtId="0" fontId="19" fillId="2" borderId="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vertical="center"/>
    </xf>
    <xf numFmtId="1" fontId="15" fillId="0" borderId="3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/>
    </xf>
    <xf numFmtId="0" fontId="25" fillId="2" borderId="2" xfId="0" applyFont="1" applyFill="1" applyBorder="1" applyAlignment="1">
      <alignment vertical="center"/>
    </xf>
    <xf numFmtId="0" fontId="25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9" fontId="17" fillId="0" borderId="5" xfId="0" applyNumberFormat="1" applyFont="1" applyFill="1" applyBorder="1" applyAlignment="1">
      <alignment horizontal="center" vertical="center"/>
    </xf>
    <xf numFmtId="9" fontId="17" fillId="0" borderId="4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9" fontId="17" fillId="0" borderId="10" xfId="0" applyNumberFormat="1" applyFont="1" applyFill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right" vertical="center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9" fontId="17" fillId="0" borderId="6" xfId="0" applyNumberFormat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left" vertical="center" wrapText="1"/>
    </xf>
    <xf numFmtId="1" fontId="15" fillId="0" borderId="4" xfId="0" applyNumberFormat="1" applyFont="1" applyFill="1" applyBorder="1" applyAlignment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left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9" fontId="11" fillId="0" borderId="4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2" borderId="3" xfId="0" applyFont="1" applyFill="1" applyBorder="1" applyAlignment="1">
      <alignment horizontal="center" vertical="center"/>
    </xf>
    <xf numFmtId="9" fontId="11" fillId="0" borderId="6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3" fontId="15" fillId="0" borderId="1" xfId="0" applyNumberFormat="1" applyFont="1" applyFill="1" applyBorder="1" applyAlignment="1">
      <alignment horizontal="right" vertical="center"/>
    </xf>
    <xf numFmtId="0" fontId="14" fillId="0" borderId="4" xfId="0" applyNumberFormat="1" applyFont="1" applyFill="1" applyBorder="1" applyAlignment="1">
      <alignment horizontal="left" vertical="center"/>
    </xf>
    <xf numFmtId="0" fontId="14" fillId="0" borderId="9" xfId="0" applyFont="1" applyFill="1" applyBorder="1" applyAlignment="1">
      <alignment vertical="center"/>
    </xf>
    <xf numFmtId="9" fontId="16" fillId="0" borderId="4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/>
    </xf>
    <xf numFmtId="0" fontId="14" fillId="0" borderId="5" xfId="0" applyFont="1" applyFill="1" applyBorder="1" applyAlignment="1">
      <alignment/>
    </xf>
    <xf numFmtId="0" fontId="32" fillId="0" borderId="8" xfId="0" applyFont="1" applyFill="1" applyBorder="1" applyAlignment="1">
      <alignment vertical="center"/>
    </xf>
    <xf numFmtId="9" fontId="17" fillId="0" borderId="4" xfId="0" applyNumberFormat="1" applyFont="1" applyFill="1" applyBorder="1" applyAlignment="1">
      <alignment horizontal="center"/>
    </xf>
    <xf numFmtId="3" fontId="16" fillId="0" borderId="4" xfId="0" applyNumberFormat="1" applyFont="1" applyFill="1" applyBorder="1" applyAlignment="1">
      <alignment horizontal="center"/>
    </xf>
    <xf numFmtId="3" fontId="15" fillId="0" borderId="4" xfId="0" applyNumberFormat="1" applyFont="1" applyFill="1" applyBorder="1" applyAlignment="1">
      <alignment horizontal="right"/>
    </xf>
    <xf numFmtId="3" fontId="15" fillId="0" borderId="4" xfId="0" applyNumberFormat="1" applyFont="1" applyFill="1" applyBorder="1" applyAlignment="1" applyProtection="1">
      <alignment horizontal="right"/>
      <protection locked="0"/>
    </xf>
    <xf numFmtId="0" fontId="32" fillId="0" borderId="10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9" fontId="1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 applyProtection="1">
      <alignment horizontal="right"/>
      <protection locked="0"/>
    </xf>
    <xf numFmtId="0" fontId="27" fillId="2" borderId="4" xfId="0" applyFont="1" applyFill="1" applyBorder="1" applyAlignment="1">
      <alignment horizontal="left" vertical="center"/>
    </xf>
    <xf numFmtId="9" fontId="33" fillId="0" borderId="9" xfId="0" applyNumberFormat="1" applyFont="1" applyFill="1" applyBorder="1" applyAlignment="1">
      <alignment horizontal="center" vertical="center"/>
    </xf>
    <xf numFmtId="9" fontId="33" fillId="0" borderId="3" xfId="0" applyNumberFormat="1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9" fontId="33" fillId="0" borderId="14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vertical="center"/>
    </xf>
    <xf numFmtId="9" fontId="33" fillId="0" borderId="0" xfId="0" applyNumberFormat="1" applyFont="1" applyFill="1" applyBorder="1" applyAlignment="1">
      <alignment horizontal="center" vertical="center"/>
    </xf>
    <xf numFmtId="9" fontId="33" fillId="0" borderId="1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9" fontId="17" fillId="0" borderId="16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34" fillId="2" borderId="4" xfId="0" applyFont="1" applyFill="1" applyBorder="1" applyAlignment="1">
      <alignment horizontal="left" vertical="center"/>
    </xf>
    <xf numFmtId="0" fontId="34" fillId="2" borderId="4" xfId="0" applyFont="1" applyFill="1" applyBorder="1" applyAlignment="1">
      <alignment vertical="center"/>
    </xf>
    <xf numFmtId="0" fontId="13" fillId="0" borderId="17" xfId="0" applyFont="1" applyFill="1" applyBorder="1" applyAlignment="1">
      <alignment horizontal="left" vertical="center" wrapText="1"/>
    </xf>
    <xf numFmtId="9" fontId="17" fillId="0" borderId="3" xfId="0" applyNumberFormat="1" applyFont="1" applyFill="1" applyBorder="1" applyAlignment="1">
      <alignment horizontal="center" vertical="center"/>
    </xf>
    <xf numFmtId="3" fontId="15" fillId="0" borderId="4" xfId="0" applyNumberFormat="1" applyFont="1" applyBorder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vertical="center"/>
    </xf>
    <xf numFmtId="0" fontId="14" fillId="2" borderId="2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36" fillId="0" borderId="5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8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Border="1" applyAlignment="1">
      <alignment vertical="center"/>
    </xf>
    <xf numFmtId="0" fontId="28" fillId="2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wrapText="1"/>
    </xf>
    <xf numFmtId="0" fontId="22" fillId="0" borderId="15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9"/>
  <sheetViews>
    <sheetView tabSelected="1" workbookViewId="0" topLeftCell="A340">
      <selection activeCell="H357" sqref="H357"/>
    </sheetView>
  </sheetViews>
  <sheetFormatPr defaultColWidth="11.57421875" defaultRowHeight="12.75"/>
  <sheetData>
    <row r="1" spans="1:11" ht="12.75">
      <c r="A1" s="1" t="s">
        <v>0</v>
      </c>
      <c r="B1" s="2"/>
      <c r="I1" s="3"/>
      <c r="J1" s="4"/>
      <c r="K1" s="5"/>
    </row>
    <row r="2" spans="1:11" ht="12.75">
      <c r="A2" s="1" t="s">
        <v>1</v>
      </c>
      <c r="B2" s="2"/>
      <c r="C2" s="3"/>
      <c r="D2" s="6"/>
      <c r="E2" s="7"/>
      <c r="F2" s="8"/>
      <c r="G2" s="3"/>
      <c r="H2" s="3"/>
      <c r="I2" s="3"/>
      <c r="J2" s="4"/>
      <c r="K2" s="5"/>
    </row>
    <row r="3" spans="1:11" ht="13.5">
      <c r="A3" s="9" t="s">
        <v>2</v>
      </c>
      <c r="B3" s="2"/>
      <c r="C3" s="3"/>
      <c r="D3" s="6"/>
      <c r="E3" s="7"/>
      <c r="F3" s="8"/>
      <c r="G3" s="3"/>
      <c r="H3" s="3"/>
      <c r="I3" s="3"/>
      <c r="J3" s="4"/>
      <c r="K3" s="5"/>
    </row>
    <row r="4" spans="1:6" ht="12.75">
      <c r="A4" s="10"/>
      <c r="F4" s="11"/>
    </row>
    <row r="5" spans="1:11" ht="12.75">
      <c r="A5" s="12" t="s">
        <v>3</v>
      </c>
      <c r="B5" s="13"/>
      <c r="C5" s="194" t="s">
        <v>4</v>
      </c>
      <c r="D5" s="194"/>
      <c r="E5" s="14"/>
      <c r="F5" s="15" t="s">
        <v>5</v>
      </c>
      <c r="G5" s="16">
        <v>12</v>
      </c>
      <c r="H5" s="16">
        <v>15</v>
      </c>
      <c r="I5" s="16">
        <v>18</v>
      </c>
      <c r="J5" s="17">
        <v>21</v>
      </c>
      <c r="K5" s="16">
        <v>24</v>
      </c>
    </row>
    <row r="6" spans="1:11" ht="12.75">
      <c r="A6" s="18" t="s">
        <v>6</v>
      </c>
      <c r="B6" s="19" t="s">
        <v>7</v>
      </c>
      <c r="C6" s="20" t="s">
        <v>8</v>
      </c>
      <c r="D6" s="20" t="s">
        <v>9</v>
      </c>
      <c r="E6" s="21" t="s">
        <v>10</v>
      </c>
      <c r="F6" s="22">
        <v>1900</v>
      </c>
      <c r="G6" s="23">
        <f aca="true" t="shared" si="0" ref="G6:G18">F6*12</f>
        <v>22800</v>
      </c>
      <c r="H6" s="23">
        <f aca="true" t="shared" si="1" ref="H6:H18">F6*15</f>
        <v>28500</v>
      </c>
      <c r="I6" s="23">
        <f aca="true" t="shared" si="2" ref="I6:I18">F6*18</f>
        <v>34200</v>
      </c>
      <c r="J6" s="24">
        <f aca="true" t="shared" si="3" ref="J6:J18">F6*21</f>
        <v>39900</v>
      </c>
      <c r="K6" s="23">
        <f aca="true" t="shared" si="4" ref="K6:K18">F6*24</f>
        <v>45600</v>
      </c>
    </row>
    <row r="7" spans="1:11" ht="12.75">
      <c r="A7" s="18" t="s">
        <v>6</v>
      </c>
      <c r="B7" s="19" t="s">
        <v>7</v>
      </c>
      <c r="C7" s="20" t="s">
        <v>8</v>
      </c>
      <c r="D7" s="20" t="s">
        <v>9</v>
      </c>
      <c r="E7" s="21" t="s">
        <v>11</v>
      </c>
      <c r="F7" s="22">
        <v>2000</v>
      </c>
      <c r="G7" s="23">
        <f t="shared" si="0"/>
        <v>24000</v>
      </c>
      <c r="H7" s="23">
        <f t="shared" si="1"/>
        <v>30000</v>
      </c>
      <c r="I7" s="23">
        <f t="shared" si="2"/>
        <v>36000</v>
      </c>
      <c r="J7" s="24">
        <f t="shared" si="3"/>
        <v>42000</v>
      </c>
      <c r="K7" s="23">
        <f t="shared" si="4"/>
        <v>48000</v>
      </c>
    </row>
    <row r="8" spans="1:11" ht="12.75">
      <c r="A8" s="18" t="s">
        <v>6</v>
      </c>
      <c r="B8" s="19" t="s">
        <v>12</v>
      </c>
      <c r="C8" s="20" t="s">
        <v>8</v>
      </c>
      <c r="D8" s="20" t="s">
        <v>13</v>
      </c>
      <c r="E8" s="21" t="s">
        <v>10</v>
      </c>
      <c r="F8" s="22">
        <v>2100</v>
      </c>
      <c r="G8" s="23">
        <f t="shared" si="0"/>
        <v>25200</v>
      </c>
      <c r="H8" s="23">
        <f t="shared" si="1"/>
        <v>31500</v>
      </c>
      <c r="I8" s="23">
        <f t="shared" si="2"/>
        <v>37800</v>
      </c>
      <c r="J8" s="24">
        <f t="shared" si="3"/>
        <v>44100</v>
      </c>
      <c r="K8" s="23">
        <f t="shared" si="4"/>
        <v>50400</v>
      </c>
    </row>
    <row r="9" spans="1:11" ht="12.75">
      <c r="A9" s="18" t="s">
        <v>6</v>
      </c>
      <c r="B9" s="19" t="s">
        <v>12</v>
      </c>
      <c r="C9" s="20" t="s">
        <v>8</v>
      </c>
      <c r="D9" s="20" t="s">
        <v>13</v>
      </c>
      <c r="E9" s="21" t="s">
        <v>11</v>
      </c>
      <c r="F9" s="22">
        <v>2200</v>
      </c>
      <c r="G9" s="23">
        <f t="shared" si="0"/>
        <v>26400</v>
      </c>
      <c r="H9" s="23">
        <f t="shared" si="1"/>
        <v>33000</v>
      </c>
      <c r="I9" s="23">
        <f t="shared" si="2"/>
        <v>39600</v>
      </c>
      <c r="J9" s="24">
        <f t="shared" si="3"/>
        <v>46200</v>
      </c>
      <c r="K9" s="23">
        <f t="shared" si="4"/>
        <v>52800</v>
      </c>
    </row>
    <row r="10" spans="1:11" ht="12.75">
      <c r="A10" s="18" t="s">
        <v>14</v>
      </c>
      <c r="B10" s="19" t="s">
        <v>7</v>
      </c>
      <c r="C10" s="20" t="s">
        <v>8</v>
      </c>
      <c r="D10" s="20" t="s">
        <v>9</v>
      </c>
      <c r="E10" s="21" t="s">
        <v>11</v>
      </c>
      <c r="F10" s="22">
        <v>2000</v>
      </c>
      <c r="G10" s="23">
        <f t="shared" si="0"/>
        <v>24000</v>
      </c>
      <c r="H10" s="23">
        <f t="shared" si="1"/>
        <v>30000</v>
      </c>
      <c r="I10" s="23">
        <f t="shared" si="2"/>
        <v>36000</v>
      </c>
      <c r="J10" s="24">
        <f t="shared" si="3"/>
        <v>42000</v>
      </c>
      <c r="K10" s="23">
        <f t="shared" si="4"/>
        <v>48000</v>
      </c>
    </row>
    <row r="11" spans="1:11" ht="12.75">
      <c r="A11" s="18" t="s">
        <v>14</v>
      </c>
      <c r="B11" s="19" t="s">
        <v>7</v>
      </c>
      <c r="C11" s="20" t="s">
        <v>8</v>
      </c>
      <c r="D11" s="20" t="s">
        <v>9</v>
      </c>
      <c r="E11" s="21" t="s">
        <v>10</v>
      </c>
      <c r="F11" s="22">
        <v>2500</v>
      </c>
      <c r="G11" s="23">
        <f t="shared" si="0"/>
        <v>30000</v>
      </c>
      <c r="H11" s="23">
        <f t="shared" si="1"/>
        <v>37500</v>
      </c>
      <c r="I11" s="23">
        <f t="shared" si="2"/>
        <v>45000</v>
      </c>
      <c r="J11" s="24">
        <f t="shared" si="3"/>
        <v>52500</v>
      </c>
      <c r="K11" s="23">
        <f t="shared" si="4"/>
        <v>60000</v>
      </c>
    </row>
    <row r="12" spans="1:11" ht="12.75">
      <c r="A12" s="18" t="s">
        <v>14</v>
      </c>
      <c r="B12" s="19" t="s">
        <v>7</v>
      </c>
      <c r="C12" s="20" t="s">
        <v>8</v>
      </c>
      <c r="D12" s="20" t="s">
        <v>13</v>
      </c>
      <c r="E12" s="21" t="s">
        <v>10</v>
      </c>
      <c r="F12" s="22">
        <v>2300</v>
      </c>
      <c r="G12" s="23">
        <f t="shared" si="0"/>
        <v>27600</v>
      </c>
      <c r="H12" s="23">
        <f t="shared" si="1"/>
        <v>34500</v>
      </c>
      <c r="I12" s="23">
        <f t="shared" si="2"/>
        <v>41400</v>
      </c>
      <c r="J12" s="24">
        <f t="shared" si="3"/>
        <v>48300</v>
      </c>
      <c r="K12" s="23">
        <f t="shared" si="4"/>
        <v>55200</v>
      </c>
    </row>
    <row r="13" spans="1:11" ht="12.75">
      <c r="A13" s="18" t="s">
        <v>14</v>
      </c>
      <c r="B13" s="19" t="s">
        <v>7</v>
      </c>
      <c r="C13" s="20" t="s">
        <v>8</v>
      </c>
      <c r="D13" s="20" t="s">
        <v>13</v>
      </c>
      <c r="E13" s="21" t="s">
        <v>11</v>
      </c>
      <c r="F13" s="22">
        <v>2350</v>
      </c>
      <c r="G13" s="23">
        <f t="shared" si="0"/>
        <v>28200</v>
      </c>
      <c r="H13" s="23">
        <f t="shared" si="1"/>
        <v>35250</v>
      </c>
      <c r="I13" s="23">
        <f t="shared" si="2"/>
        <v>42300</v>
      </c>
      <c r="J13" s="24">
        <f t="shared" si="3"/>
        <v>49350</v>
      </c>
      <c r="K13" s="23">
        <f t="shared" si="4"/>
        <v>56400</v>
      </c>
    </row>
    <row r="14" spans="1:11" ht="12.75">
      <c r="A14" s="18" t="s">
        <v>15</v>
      </c>
      <c r="B14" s="19" t="s">
        <v>12</v>
      </c>
      <c r="C14" s="20" t="s">
        <v>8</v>
      </c>
      <c r="D14" s="20"/>
      <c r="E14" s="21" t="s">
        <v>16</v>
      </c>
      <c r="F14" s="22">
        <v>2420</v>
      </c>
      <c r="G14" s="23">
        <f t="shared" si="0"/>
        <v>29040</v>
      </c>
      <c r="H14" s="23">
        <f t="shared" si="1"/>
        <v>36300</v>
      </c>
      <c r="I14" s="23">
        <f t="shared" si="2"/>
        <v>43560</v>
      </c>
      <c r="J14" s="24">
        <f t="shared" si="3"/>
        <v>50820</v>
      </c>
      <c r="K14" s="23">
        <f t="shared" si="4"/>
        <v>58080</v>
      </c>
    </row>
    <row r="15" spans="1:11" ht="12.75">
      <c r="A15" s="18" t="s">
        <v>17</v>
      </c>
      <c r="B15" s="19" t="s">
        <v>12</v>
      </c>
      <c r="C15" s="20" t="s">
        <v>8</v>
      </c>
      <c r="D15" s="20"/>
      <c r="E15" s="21" t="s">
        <v>16</v>
      </c>
      <c r="F15" s="22">
        <v>2730</v>
      </c>
      <c r="G15" s="23">
        <f t="shared" si="0"/>
        <v>32760</v>
      </c>
      <c r="H15" s="23">
        <f t="shared" si="1"/>
        <v>40950</v>
      </c>
      <c r="I15" s="23">
        <f t="shared" si="2"/>
        <v>49140</v>
      </c>
      <c r="J15" s="24">
        <f t="shared" si="3"/>
        <v>57330</v>
      </c>
      <c r="K15" s="23">
        <f t="shared" si="4"/>
        <v>65520</v>
      </c>
    </row>
    <row r="16" spans="1:11" ht="12.75">
      <c r="A16" s="18" t="s">
        <v>18</v>
      </c>
      <c r="B16" s="19" t="s">
        <v>12</v>
      </c>
      <c r="C16" s="20" t="s">
        <v>19</v>
      </c>
      <c r="D16" s="20"/>
      <c r="E16" s="21" t="s">
        <v>16</v>
      </c>
      <c r="F16" s="22">
        <v>2600</v>
      </c>
      <c r="G16" s="23">
        <f t="shared" si="0"/>
        <v>31200</v>
      </c>
      <c r="H16" s="23">
        <f t="shared" si="1"/>
        <v>39000</v>
      </c>
      <c r="I16" s="23">
        <f t="shared" si="2"/>
        <v>46800</v>
      </c>
      <c r="J16" s="24">
        <f t="shared" si="3"/>
        <v>54600</v>
      </c>
      <c r="K16" s="23">
        <f t="shared" si="4"/>
        <v>62400</v>
      </c>
    </row>
    <row r="17" spans="1:11" ht="12.75">
      <c r="A17" s="25" t="s">
        <v>20</v>
      </c>
      <c r="B17" s="26" t="s">
        <v>12</v>
      </c>
      <c r="C17" s="27" t="s">
        <v>19</v>
      </c>
      <c r="D17" s="27"/>
      <c r="E17" s="28" t="s">
        <v>11</v>
      </c>
      <c r="F17" s="29">
        <v>2600</v>
      </c>
      <c r="G17" s="30">
        <f t="shared" si="0"/>
        <v>31200</v>
      </c>
      <c r="H17" s="30">
        <f t="shared" si="1"/>
        <v>39000</v>
      </c>
      <c r="I17" s="30">
        <f t="shared" si="2"/>
        <v>46800</v>
      </c>
      <c r="J17" s="31">
        <f t="shared" si="3"/>
        <v>54600</v>
      </c>
      <c r="K17" s="30">
        <f t="shared" si="4"/>
        <v>62400</v>
      </c>
    </row>
    <row r="18" spans="1:11" ht="22.5">
      <c r="A18" s="18" t="s">
        <v>21</v>
      </c>
      <c r="B18" s="32" t="s">
        <v>12</v>
      </c>
      <c r="C18" s="33" t="s">
        <v>19</v>
      </c>
      <c r="D18" s="33"/>
      <c r="E18" s="21" t="s">
        <v>11</v>
      </c>
      <c r="F18" s="22">
        <v>2800</v>
      </c>
      <c r="G18" s="23">
        <f t="shared" si="0"/>
        <v>33600</v>
      </c>
      <c r="H18" s="23">
        <f t="shared" si="1"/>
        <v>42000</v>
      </c>
      <c r="I18" s="23">
        <f t="shared" si="2"/>
        <v>50400</v>
      </c>
      <c r="J18" s="24">
        <f t="shared" si="3"/>
        <v>58800</v>
      </c>
      <c r="K18" s="23">
        <f t="shared" si="4"/>
        <v>67200</v>
      </c>
    </row>
    <row r="19" spans="1:11" ht="12.75">
      <c r="A19" s="34"/>
      <c r="B19" s="34"/>
      <c r="C19" s="35"/>
      <c r="D19" s="35"/>
      <c r="E19" s="36"/>
      <c r="F19" s="37"/>
      <c r="G19" s="38"/>
      <c r="H19" s="38"/>
      <c r="I19" s="38"/>
      <c r="J19" s="39"/>
      <c r="K19" s="38"/>
    </row>
    <row r="20" spans="1:11" ht="12.75">
      <c r="A20" s="40"/>
      <c r="B20" s="41"/>
      <c r="C20" s="42"/>
      <c r="D20" s="42"/>
      <c r="E20" s="43"/>
      <c r="F20" s="44"/>
      <c r="G20" s="45"/>
      <c r="H20" s="45"/>
      <c r="I20" s="45"/>
      <c r="J20" s="46"/>
      <c r="K20" s="45"/>
    </row>
    <row r="21" spans="1:11" ht="12.75">
      <c r="A21" s="47" t="s">
        <v>22</v>
      </c>
      <c r="B21" s="48"/>
      <c r="C21" s="195" t="s">
        <v>23</v>
      </c>
      <c r="D21" s="195"/>
      <c r="E21" s="49"/>
      <c r="F21" s="50" t="s">
        <v>5</v>
      </c>
      <c r="G21" s="16">
        <v>12</v>
      </c>
      <c r="H21" s="16">
        <v>15</v>
      </c>
      <c r="I21" s="16">
        <v>18</v>
      </c>
      <c r="J21" s="17">
        <v>21</v>
      </c>
      <c r="K21" s="16">
        <v>24</v>
      </c>
    </row>
    <row r="22" spans="1:11" ht="12.75">
      <c r="A22" s="51" t="s">
        <v>6</v>
      </c>
      <c r="B22" s="19" t="s">
        <v>12</v>
      </c>
      <c r="C22" s="20" t="s">
        <v>8</v>
      </c>
      <c r="D22" s="52" t="s">
        <v>24</v>
      </c>
      <c r="E22" s="53" t="s">
        <v>25</v>
      </c>
      <c r="F22" s="54">
        <v>2180</v>
      </c>
      <c r="G22" s="55">
        <f aca="true" t="shared" si="5" ref="G22:G28">F22*12</f>
        <v>26160</v>
      </c>
      <c r="H22" s="55">
        <f aca="true" t="shared" si="6" ref="H22:H28">F22*15</f>
        <v>32700</v>
      </c>
      <c r="I22" s="55">
        <f aca="true" t="shared" si="7" ref="I22:I28">F22*18</f>
        <v>39240</v>
      </c>
      <c r="J22" s="56">
        <f aca="true" t="shared" si="8" ref="J22:J28">F22*21</f>
        <v>45780</v>
      </c>
      <c r="K22" s="55">
        <f aca="true" t="shared" si="9" ref="K22:K28">F22*24</f>
        <v>52320</v>
      </c>
    </row>
    <row r="23" spans="1:11" ht="12.75">
      <c r="A23" s="18" t="s">
        <v>6</v>
      </c>
      <c r="B23" s="19" t="s">
        <v>12</v>
      </c>
      <c r="C23" s="20" t="s">
        <v>8</v>
      </c>
      <c r="D23" s="52" t="s">
        <v>26</v>
      </c>
      <c r="E23" s="53" t="s">
        <v>27</v>
      </c>
      <c r="F23" s="54">
        <v>2180</v>
      </c>
      <c r="G23" s="23">
        <f t="shared" si="5"/>
        <v>26160</v>
      </c>
      <c r="H23" s="23">
        <f t="shared" si="6"/>
        <v>32700</v>
      </c>
      <c r="I23" s="23">
        <f t="shared" si="7"/>
        <v>39240</v>
      </c>
      <c r="J23" s="24">
        <f t="shared" si="8"/>
        <v>45780</v>
      </c>
      <c r="K23" s="23">
        <f t="shared" si="9"/>
        <v>52320</v>
      </c>
    </row>
    <row r="24" spans="1:11" ht="12.75">
      <c r="A24" s="18" t="s">
        <v>28</v>
      </c>
      <c r="B24" s="19" t="s">
        <v>12</v>
      </c>
      <c r="C24" s="20" t="s">
        <v>8</v>
      </c>
      <c r="D24" s="52" t="s">
        <v>26</v>
      </c>
      <c r="E24" s="53" t="s">
        <v>25</v>
      </c>
      <c r="F24" s="54">
        <v>2450</v>
      </c>
      <c r="G24" s="23">
        <f t="shared" si="5"/>
        <v>29400</v>
      </c>
      <c r="H24" s="23">
        <f t="shared" si="6"/>
        <v>36750</v>
      </c>
      <c r="I24" s="23">
        <f t="shared" si="7"/>
        <v>44100</v>
      </c>
      <c r="J24" s="24">
        <f t="shared" si="8"/>
        <v>51450</v>
      </c>
      <c r="K24" s="23">
        <f t="shared" si="9"/>
        <v>58800</v>
      </c>
    </row>
    <row r="25" spans="1:11" ht="12.75">
      <c r="A25" s="18" t="s">
        <v>14</v>
      </c>
      <c r="B25" s="19" t="s">
        <v>12</v>
      </c>
      <c r="C25" s="20" t="s">
        <v>8</v>
      </c>
      <c r="D25" s="52" t="s">
        <v>24</v>
      </c>
      <c r="E25" s="53"/>
      <c r="F25" s="57">
        <v>2800</v>
      </c>
      <c r="G25" s="23">
        <f t="shared" si="5"/>
        <v>33600</v>
      </c>
      <c r="H25" s="23">
        <f t="shared" si="6"/>
        <v>42000</v>
      </c>
      <c r="I25" s="23">
        <f t="shared" si="7"/>
        <v>50400</v>
      </c>
      <c r="J25" s="24">
        <f t="shared" si="8"/>
        <v>58800</v>
      </c>
      <c r="K25" s="23">
        <f t="shared" si="9"/>
        <v>67200</v>
      </c>
    </row>
    <row r="26" spans="1:11" ht="12.75">
      <c r="A26" s="18" t="s">
        <v>29</v>
      </c>
      <c r="B26" s="19" t="s">
        <v>30</v>
      </c>
      <c r="C26" s="20" t="s">
        <v>19</v>
      </c>
      <c r="D26" s="58" t="s">
        <v>24</v>
      </c>
      <c r="E26" s="53" t="s">
        <v>25</v>
      </c>
      <c r="F26" s="57">
        <v>2180</v>
      </c>
      <c r="G26" s="23">
        <f t="shared" si="5"/>
        <v>26160</v>
      </c>
      <c r="H26" s="23">
        <f t="shared" si="6"/>
        <v>32700</v>
      </c>
      <c r="I26" s="23">
        <f t="shared" si="7"/>
        <v>39240</v>
      </c>
      <c r="J26" s="24">
        <f t="shared" si="8"/>
        <v>45780</v>
      </c>
      <c r="K26" s="23">
        <f t="shared" si="9"/>
        <v>52320</v>
      </c>
    </row>
    <row r="27" spans="1:11" ht="12.75">
      <c r="A27" s="25" t="s">
        <v>31</v>
      </c>
      <c r="B27" s="19" t="s">
        <v>30</v>
      </c>
      <c r="C27" s="20" t="s">
        <v>19</v>
      </c>
      <c r="D27" s="59"/>
      <c r="E27" s="53"/>
      <c r="F27" s="57">
        <v>3250</v>
      </c>
      <c r="G27" s="23">
        <f t="shared" si="5"/>
        <v>39000</v>
      </c>
      <c r="H27" s="23">
        <f t="shared" si="6"/>
        <v>48750</v>
      </c>
      <c r="I27" s="23">
        <f t="shared" si="7"/>
        <v>58500</v>
      </c>
      <c r="J27" s="24">
        <f t="shared" si="8"/>
        <v>68250</v>
      </c>
      <c r="K27" s="23">
        <f t="shared" si="9"/>
        <v>78000</v>
      </c>
    </row>
    <row r="28" spans="1:11" ht="22.5">
      <c r="A28" s="18" t="s">
        <v>32</v>
      </c>
      <c r="B28" s="60" t="s">
        <v>30</v>
      </c>
      <c r="C28" s="20" t="s">
        <v>33</v>
      </c>
      <c r="D28" s="59"/>
      <c r="E28" s="53"/>
      <c r="F28" s="57">
        <v>4200</v>
      </c>
      <c r="G28" s="23">
        <f t="shared" si="5"/>
        <v>50400</v>
      </c>
      <c r="H28" s="23">
        <f t="shared" si="6"/>
        <v>63000</v>
      </c>
      <c r="I28" s="23">
        <f t="shared" si="7"/>
        <v>75600</v>
      </c>
      <c r="J28" s="24">
        <f t="shared" si="8"/>
        <v>88200</v>
      </c>
      <c r="K28" s="23">
        <f t="shared" si="9"/>
        <v>100800</v>
      </c>
    </row>
    <row r="29" spans="1:11" ht="12.75">
      <c r="A29" s="40"/>
      <c r="B29" s="41"/>
      <c r="C29" s="42"/>
      <c r="D29" s="42"/>
      <c r="E29" s="61"/>
      <c r="F29" s="44"/>
      <c r="G29" s="45"/>
      <c r="H29" s="45"/>
      <c r="I29" s="45"/>
      <c r="J29" s="46"/>
      <c r="K29" s="45"/>
    </row>
    <row r="30" spans="1:11" ht="12.75">
      <c r="A30" s="40"/>
      <c r="B30" s="41"/>
      <c r="C30" s="42"/>
      <c r="D30" s="42"/>
      <c r="E30" s="36"/>
      <c r="F30" s="37"/>
      <c r="G30" s="61"/>
      <c r="H30" s="61"/>
      <c r="I30" s="61"/>
      <c r="J30" s="62"/>
      <c r="K30" s="61"/>
    </row>
    <row r="31" spans="1:11" ht="12.75">
      <c r="A31" s="47" t="s">
        <v>34</v>
      </c>
      <c r="B31" s="63"/>
      <c r="C31" s="63"/>
      <c r="D31" s="49"/>
      <c r="E31" s="64"/>
      <c r="F31" s="50" t="s">
        <v>5</v>
      </c>
      <c r="G31" s="16">
        <v>12</v>
      </c>
      <c r="H31" s="16">
        <v>15</v>
      </c>
      <c r="I31" s="16">
        <v>18</v>
      </c>
      <c r="J31" s="17">
        <v>21</v>
      </c>
      <c r="K31" s="16">
        <v>24</v>
      </c>
    </row>
    <row r="32" spans="1:11" ht="12.75">
      <c r="A32" s="51" t="s">
        <v>6</v>
      </c>
      <c r="B32" s="65" t="s">
        <v>12</v>
      </c>
      <c r="C32" s="20" t="s">
        <v>8</v>
      </c>
      <c r="D32" s="66" t="s">
        <v>35</v>
      </c>
      <c r="E32" s="67"/>
      <c r="F32" s="68">
        <v>2500</v>
      </c>
      <c r="G32" s="23">
        <f>F32*12</f>
        <v>30000</v>
      </c>
      <c r="H32" s="23">
        <f>F32*15</f>
        <v>37500</v>
      </c>
      <c r="I32" s="23">
        <f>F32*18</f>
        <v>45000</v>
      </c>
      <c r="J32" s="24">
        <f>F32*21</f>
        <v>52500</v>
      </c>
      <c r="K32" s="23">
        <f>F32*24</f>
        <v>60000</v>
      </c>
    </row>
    <row r="33" spans="1:11" ht="12.75">
      <c r="A33" s="18" t="s">
        <v>14</v>
      </c>
      <c r="B33" s="19" t="s">
        <v>12</v>
      </c>
      <c r="C33" s="20" t="s">
        <v>8</v>
      </c>
      <c r="D33" s="59" t="s">
        <v>36</v>
      </c>
      <c r="E33" s="67"/>
      <c r="F33" s="22">
        <v>2835</v>
      </c>
      <c r="G33" s="23">
        <f>F33*12</f>
        <v>34020</v>
      </c>
      <c r="H33" s="23">
        <f>F33*15</f>
        <v>42525</v>
      </c>
      <c r="I33" s="23">
        <f>F33*18</f>
        <v>51030</v>
      </c>
      <c r="J33" s="24">
        <f>F33*21</f>
        <v>59535</v>
      </c>
      <c r="K33" s="23">
        <f>F33*24</f>
        <v>68040</v>
      </c>
    </row>
    <row r="34" spans="1:11" ht="12.75">
      <c r="A34" s="18" t="s">
        <v>37</v>
      </c>
      <c r="B34" s="19" t="s">
        <v>30</v>
      </c>
      <c r="C34" s="20" t="s">
        <v>38</v>
      </c>
      <c r="D34" s="58" t="s">
        <v>39</v>
      </c>
      <c r="E34" s="67"/>
      <c r="F34" s="22">
        <v>2925</v>
      </c>
      <c r="G34" s="23">
        <f>F34*12</f>
        <v>35100</v>
      </c>
      <c r="H34" s="23">
        <f>F34*15</f>
        <v>43875</v>
      </c>
      <c r="I34" s="23">
        <f>F34*18</f>
        <v>52650</v>
      </c>
      <c r="J34" s="24">
        <f>F34*21</f>
        <v>61425</v>
      </c>
      <c r="K34" s="23">
        <f>F34*24</f>
        <v>70200</v>
      </c>
    </row>
    <row r="35" spans="1:11" ht="12.75">
      <c r="A35" s="18" t="s">
        <v>31</v>
      </c>
      <c r="B35" s="19" t="s">
        <v>30</v>
      </c>
      <c r="C35" s="20" t="s">
        <v>19</v>
      </c>
      <c r="D35" s="59" t="s">
        <v>40</v>
      </c>
      <c r="E35" s="67"/>
      <c r="F35" s="22">
        <v>3890</v>
      </c>
      <c r="G35" s="23">
        <f>F35*12</f>
        <v>46680</v>
      </c>
      <c r="H35" s="23">
        <f>F35*15</f>
        <v>58350</v>
      </c>
      <c r="I35" s="23">
        <f>F35*18</f>
        <v>70020</v>
      </c>
      <c r="J35" s="24">
        <f>F35*21</f>
        <v>81690</v>
      </c>
      <c r="K35" s="23">
        <f>F35*24</f>
        <v>93360</v>
      </c>
    </row>
    <row r="36" spans="1:11" ht="12.75">
      <c r="A36" s="18" t="s">
        <v>31</v>
      </c>
      <c r="B36" s="19" t="s">
        <v>30</v>
      </c>
      <c r="C36" s="20" t="s">
        <v>19</v>
      </c>
      <c r="D36" s="59" t="s">
        <v>41</v>
      </c>
      <c r="E36" s="67"/>
      <c r="F36" s="22">
        <v>4890</v>
      </c>
      <c r="G36" s="23">
        <f>F36*12</f>
        <v>58680</v>
      </c>
      <c r="H36" s="23">
        <f>F36*15</f>
        <v>73350</v>
      </c>
      <c r="I36" s="23">
        <f>F36*18</f>
        <v>88020</v>
      </c>
      <c r="J36" s="24">
        <f>F36*21</f>
        <v>102690</v>
      </c>
      <c r="K36" s="23">
        <f>F36*24</f>
        <v>117360</v>
      </c>
    </row>
    <row r="37" spans="1:11" ht="12.75">
      <c r="A37" s="40"/>
      <c r="B37" s="41"/>
      <c r="C37" s="42"/>
      <c r="D37" s="42"/>
      <c r="E37" s="61"/>
      <c r="F37" s="44"/>
      <c r="G37" s="45"/>
      <c r="H37" s="45"/>
      <c r="I37" s="45"/>
      <c r="J37" s="46"/>
      <c r="K37" s="45"/>
    </row>
    <row r="38" spans="1:11" ht="12.75">
      <c r="A38" s="69"/>
      <c r="B38" s="70"/>
      <c r="C38" s="70"/>
      <c r="D38" s="71"/>
      <c r="E38" s="72"/>
      <c r="F38" s="73"/>
      <c r="G38" s="196"/>
      <c r="H38" s="196"/>
      <c r="I38" s="196"/>
      <c r="J38" s="196"/>
      <c r="K38" s="196"/>
    </row>
    <row r="39" spans="1:11" ht="26.25">
      <c r="A39" s="75" t="s">
        <v>42</v>
      </c>
      <c r="B39" s="76"/>
      <c r="C39" s="77"/>
      <c r="D39" s="49"/>
      <c r="E39" s="78"/>
      <c r="F39" s="79" t="s">
        <v>5</v>
      </c>
      <c r="G39" s="80">
        <v>12</v>
      </c>
      <c r="H39" s="80">
        <v>15</v>
      </c>
      <c r="I39" s="80">
        <v>18</v>
      </c>
      <c r="J39" s="80">
        <v>21</v>
      </c>
      <c r="K39" s="80">
        <v>24</v>
      </c>
    </row>
    <row r="40" spans="1:11" ht="12.75">
      <c r="A40" s="81" t="s">
        <v>6</v>
      </c>
      <c r="B40" s="82" t="s">
        <v>12</v>
      </c>
      <c r="C40" s="82" t="s">
        <v>8</v>
      </c>
      <c r="D40" s="83"/>
      <c r="E40" s="84"/>
      <c r="F40" s="85">
        <v>3500</v>
      </c>
      <c r="G40" s="86">
        <f aca="true" t="shared" si="10" ref="G40:G45">F40*12</f>
        <v>42000</v>
      </c>
      <c r="H40" s="86">
        <f aca="true" t="shared" si="11" ref="H40:H45">F40*15</f>
        <v>52500</v>
      </c>
      <c r="I40" s="86">
        <f aca="true" t="shared" si="12" ref="I40:I45">F40*18</f>
        <v>63000</v>
      </c>
      <c r="J40" s="86">
        <f aca="true" t="shared" si="13" ref="J40:J45">F40*21</f>
        <v>73500</v>
      </c>
      <c r="K40" s="86">
        <f aca="true" t="shared" si="14" ref="K40:K45">F40*24</f>
        <v>84000</v>
      </c>
    </row>
    <row r="41" spans="1:11" ht="12.75">
      <c r="A41" s="81" t="s">
        <v>43</v>
      </c>
      <c r="B41" s="82" t="s">
        <v>12</v>
      </c>
      <c r="C41" s="82" t="s">
        <v>8</v>
      </c>
      <c r="D41" s="83"/>
      <c r="E41" s="84"/>
      <c r="F41" s="85">
        <v>3900</v>
      </c>
      <c r="G41" s="86">
        <f t="shared" si="10"/>
        <v>46800</v>
      </c>
      <c r="H41" s="86">
        <f t="shared" si="11"/>
        <v>58500</v>
      </c>
      <c r="I41" s="86">
        <f t="shared" si="12"/>
        <v>70200</v>
      </c>
      <c r="J41" s="86">
        <f t="shared" si="13"/>
        <v>81900</v>
      </c>
      <c r="K41" s="86">
        <f t="shared" si="14"/>
        <v>93600</v>
      </c>
    </row>
    <row r="42" spans="1:11" ht="12.75">
      <c r="A42" s="81" t="s">
        <v>44</v>
      </c>
      <c r="B42" s="82" t="s">
        <v>12</v>
      </c>
      <c r="C42" s="82" t="s">
        <v>8</v>
      </c>
      <c r="D42" s="83"/>
      <c r="E42" s="84"/>
      <c r="F42" s="85">
        <v>4800</v>
      </c>
      <c r="G42" s="86">
        <f t="shared" si="10"/>
        <v>57600</v>
      </c>
      <c r="H42" s="86">
        <f t="shared" si="11"/>
        <v>72000</v>
      </c>
      <c r="I42" s="86">
        <f t="shared" si="12"/>
        <v>86400</v>
      </c>
      <c r="J42" s="86">
        <f t="shared" si="13"/>
        <v>100800</v>
      </c>
      <c r="K42" s="86">
        <f t="shared" si="14"/>
        <v>115200</v>
      </c>
    </row>
    <row r="43" spans="1:11" ht="12.75">
      <c r="A43" s="81" t="s">
        <v>45</v>
      </c>
      <c r="B43" s="82" t="s">
        <v>12</v>
      </c>
      <c r="C43" s="82" t="s">
        <v>8</v>
      </c>
      <c r="D43" s="83"/>
      <c r="E43" s="84"/>
      <c r="F43" s="85">
        <v>6500</v>
      </c>
      <c r="G43" s="86">
        <f t="shared" si="10"/>
        <v>78000</v>
      </c>
      <c r="H43" s="86">
        <f t="shared" si="11"/>
        <v>97500</v>
      </c>
      <c r="I43" s="86">
        <f t="shared" si="12"/>
        <v>117000</v>
      </c>
      <c r="J43" s="86">
        <f t="shared" si="13"/>
        <v>136500</v>
      </c>
      <c r="K43" s="86">
        <f t="shared" si="14"/>
        <v>156000</v>
      </c>
    </row>
    <row r="44" spans="1:11" ht="12.75">
      <c r="A44" s="81" t="s">
        <v>20</v>
      </c>
      <c r="B44" s="82" t="s">
        <v>12</v>
      </c>
      <c r="C44" s="82" t="s">
        <v>19</v>
      </c>
      <c r="D44" s="83"/>
      <c r="E44" s="84"/>
      <c r="F44" s="85">
        <v>4800</v>
      </c>
      <c r="G44" s="86">
        <f t="shared" si="10"/>
        <v>57600</v>
      </c>
      <c r="H44" s="86">
        <f t="shared" si="11"/>
        <v>72000</v>
      </c>
      <c r="I44" s="86">
        <f t="shared" si="12"/>
        <v>86400</v>
      </c>
      <c r="J44" s="86">
        <f t="shared" si="13"/>
        <v>100800</v>
      </c>
      <c r="K44" s="86">
        <f t="shared" si="14"/>
        <v>115200</v>
      </c>
    </row>
    <row r="45" spans="1:11" ht="12.75">
      <c r="A45" s="81" t="s">
        <v>20</v>
      </c>
      <c r="B45" s="82" t="s">
        <v>12</v>
      </c>
      <c r="C45" s="82" t="s">
        <v>33</v>
      </c>
      <c r="D45" s="83"/>
      <c r="E45" s="84"/>
      <c r="F45" s="85">
        <v>6900</v>
      </c>
      <c r="G45" s="86">
        <f t="shared" si="10"/>
        <v>82800</v>
      </c>
      <c r="H45" s="86">
        <f t="shared" si="11"/>
        <v>103500</v>
      </c>
      <c r="I45" s="86">
        <f t="shared" si="12"/>
        <v>124200</v>
      </c>
      <c r="J45" s="86">
        <f t="shared" si="13"/>
        <v>144900</v>
      </c>
      <c r="K45" s="86">
        <f t="shared" si="14"/>
        <v>165600</v>
      </c>
    </row>
    <row r="46" spans="1:11" ht="12" customHeight="1">
      <c r="A46" s="197" t="s">
        <v>46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</row>
    <row r="47" spans="1:11" ht="12.75">
      <c r="A47" s="197"/>
      <c r="B47" s="197"/>
      <c r="C47" s="197"/>
      <c r="D47" s="197"/>
      <c r="E47" s="197"/>
      <c r="F47" s="197"/>
      <c r="G47" s="197"/>
      <c r="H47" s="197"/>
      <c r="I47" s="197"/>
      <c r="J47" s="197"/>
      <c r="K47" s="197"/>
    </row>
    <row r="48" spans="1:11" ht="12.75">
      <c r="A48" s="40"/>
      <c r="B48" s="41"/>
      <c r="C48" s="42"/>
      <c r="D48" s="42"/>
      <c r="E48" s="36"/>
      <c r="F48" s="44"/>
      <c r="G48" s="45"/>
      <c r="H48" s="45"/>
      <c r="I48" s="45"/>
      <c r="J48" s="46"/>
      <c r="K48" s="45"/>
    </row>
    <row r="49" spans="1:11" ht="12" customHeight="1">
      <c r="A49" s="198" t="s">
        <v>47</v>
      </c>
      <c r="B49" s="198"/>
      <c r="C49" s="199"/>
      <c r="D49" s="199"/>
      <c r="E49" s="88"/>
      <c r="F49" s="50" t="s">
        <v>5</v>
      </c>
      <c r="G49" s="16">
        <v>12</v>
      </c>
      <c r="H49" s="16">
        <v>15</v>
      </c>
      <c r="I49" s="16">
        <v>18</v>
      </c>
      <c r="J49" s="17">
        <v>21</v>
      </c>
      <c r="K49" s="16">
        <v>24</v>
      </c>
    </row>
    <row r="50" spans="1:11" ht="12.75">
      <c r="A50" s="51" t="s">
        <v>6</v>
      </c>
      <c r="B50" s="19" t="s">
        <v>12</v>
      </c>
      <c r="C50" s="20" t="s">
        <v>48</v>
      </c>
      <c r="D50" s="20"/>
      <c r="E50" s="89"/>
      <c r="F50" s="68">
        <v>2300</v>
      </c>
      <c r="G50" s="55">
        <f aca="true" t="shared" si="15" ref="G50:G56">F50*12</f>
        <v>27600</v>
      </c>
      <c r="H50" s="55">
        <f aca="true" t="shared" si="16" ref="H50:H56">F50*15</f>
        <v>34500</v>
      </c>
      <c r="I50" s="55">
        <f aca="true" t="shared" si="17" ref="I50:I56">F50*18</f>
        <v>41400</v>
      </c>
      <c r="J50" s="56">
        <f aca="true" t="shared" si="18" ref="J50:J56">F50*21</f>
        <v>48300</v>
      </c>
      <c r="K50" s="55">
        <f aca="true" t="shared" si="19" ref="K50:K56">F50*24</f>
        <v>55200</v>
      </c>
    </row>
    <row r="51" spans="1:11" ht="12.75">
      <c r="A51" s="18" t="s">
        <v>6</v>
      </c>
      <c r="B51" s="19" t="s">
        <v>12</v>
      </c>
      <c r="C51" s="20" t="s">
        <v>8</v>
      </c>
      <c r="D51" s="20"/>
      <c r="E51" s="90"/>
      <c r="F51" s="22">
        <v>2750</v>
      </c>
      <c r="G51" s="23">
        <f t="shared" si="15"/>
        <v>33000</v>
      </c>
      <c r="H51" s="23">
        <f t="shared" si="16"/>
        <v>41250</v>
      </c>
      <c r="I51" s="23">
        <f t="shared" si="17"/>
        <v>49500</v>
      </c>
      <c r="J51" s="24">
        <f t="shared" si="18"/>
        <v>57750</v>
      </c>
      <c r="K51" s="23">
        <f t="shared" si="19"/>
        <v>66000</v>
      </c>
    </row>
    <row r="52" spans="1:11" ht="12.75">
      <c r="A52" s="18" t="s">
        <v>14</v>
      </c>
      <c r="B52" s="19" t="s">
        <v>12</v>
      </c>
      <c r="C52" s="20" t="s">
        <v>8</v>
      </c>
      <c r="D52" s="20"/>
      <c r="E52" s="90"/>
      <c r="F52" s="22">
        <v>2950</v>
      </c>
      <c r="G52" s="23">
        <f t="shared" si="15"/>
        <v>35400</v>
      </c>
      <c r="H52" s="23">
        <f t="shared" si="16"/>
        <v>44250</v>
      </c>
      <c r="I52" s="23">
        <f t="shared" si="17"/>
        <v>53100</v>
      </c>
      <c r="J52" s="24">
        <f t="shared" si="18"/>
        <v>61950</v>
      </c>
      <c r="K52" s="23">
        <f t="shared" si="19"/>
        <v>70800</v>
      </c>
    </row>
    <row r="53" spans="1:11" ht="12.75">
      <c r="A53" s="18" t="s">
        <v>49</v>
      </c>
      <c r="B53" s="19" t="s">
        <v>12</v>
      </c>
      <c r="C53" s="20" t="s">
        <v>8</v>
      </c>
      <c r="D53" s="20"/>
      <c r="E53" s="90"/>
      <c r="F53" s="22">
        <v>3750</v>
      </c>
      <c r="G53" s="23">
        <f t="shared" si="15"/>
        <v>45000</v>
      </c>
      <c r="H53" s="23">
        <f t="shared" si="16"/>
        <v>56250</v>
      </c>
      <c r="I53" s="23">
        <f t="shared" si="17"/>
        <v>67500</v>
      </c>
      <c r="J53" s="24">
        <f t="shared" si="18"/>
        <v>78750</v>
      </c>
      <c r="K53" s="23">
        <f t="shared" si="19"/>
        <v>90000</v>
      </c>
    </row>
    <row r="54" spans="1:11" ht="12.75">
      <c r="A54" s="18" t="s">
        <v>20</v>
      </c>
      <c r="B54" s="19" t="s">
        <v>12</v>
      </c>
      <c r="C54" s="20" t="s">
        <v>19</v>
      </c>
      <c r="D54" s="91" t="s">
        <v>50</v>
      </c>
      <c r="E54" s="90"/>
      <c r="F54" s="22">
        <v>3800</v>
      </c>
      <c r="G54" s="23">
        <f t="shared" si="15"/>
        <v>45600</v>
      </c>
      <c r="H54" s="23">
        <f t="shared" si="16"/>
        <v>57000</v>
      </c>
      <c r="I54" s="23">
        <f t="shared" si="17"/>
        <v>68400</v>
      </c>
      <c r="J54" s="24">
        <f t="shared" si="18"/>
        <v>79800</v>
      </c>
      <c r="K54" s="23">
        <f t="shared" si="19"/>
        <v>91200</v>
      </c>
    </row>
    <row r="55" spans="1:11" ht="12.75">
      <c r="A55" s="18" t="s">
        <v>20</v>
      </c>
      <c r="B55" s="19" t="s">
        <v>12</v>
      </c>
      <c r="C55" s="20" t="s">
        <v>19</v>
      </c>
      <c r="D55" s="91" t="s">
        <v>51</v>
      </c>
      <c r="E55" s="90"/>
      <c r="F55" s="29">
        <v>3900</v>
      </c>
      <c r="G55" s="23">
        <f t="shared" si="15"/>
        <v>46800</v>
      </c>
      <c r="H55" s="23">
        <f t="shared" si="16"/>
        <v>58500</v>
      </c>
      <c r="I55" s="23">
        <f t="shared" si="17"/>
        <v>70200</v>
      </c>
      <c r="J55" s="24">
        <f t="shared" si="18"/>
        <v>81900</v>
      </c>
      <c r="K55" s="23">
        <f t="shared" si="19"/>
        <v>93600</v>
      </c>
    </row>
    <row r="56" spans="1:11" ht="12.75">
      <c r="A56" s="92" t="s">
        <v>20</v>
      </c>
      <c r="B56" s="93" t="s">
        <v>12</v>
      </c>
      <c r="C56" s="94" t="s">
        <v>33</v>
      </c>
      <c r="D56" s="94"/>
      <c r="E56" s="95"/>
      <c r="F56" s="96">
        <v>4100</v>
      </c>
      <c r="G56" s="97">
        <f t="shared" si="15"/>
        <v>49200</v>
      </c>
      <c r="H56" s="97">
        <f t="shared" si="16"/>
        <v>61500</v>
      </c>
      <c r="I56" s="97">
        <f t="shared" si="17"/>
        <v>73800</v>
      </c>
      <c r="J56" s="98">
        <f t="shared" si="18"/>
        <v>86100</v>
      </c>
      <c r="K56" s="97">
        <f t="shared" si="19"/>
        <v>98400</v>
      </c>
    </row>
    <row r="57" spans="1:11" ht="12.75">
      <c r="A57" s="200"/>
      <c r="B57" s="200"/>
      <c r="C57" s="200"/>
      <c r="D57" s="42"/>
      <c r="E57" s="36"/>
      <c r="F57" s="44"/>
      <c r="G57" s="45"/>
      <c r="H57" s="45"/>
      <c r="I57" s="45"/>
      <c r="J57" s="46"/>
      <c r="K57" s="45"/>
    </row>
    <row r="58" spans="1:11" ht="12.75">
      <c r="A58" s="69"/>
      <c r="B58" s="70"/>
      <c r="C58" s="70"/>
      <c r="D58" s="71"/>
      <c r="E58" s="72"/>
      <c r="F58" s="73"/>
      <c r="G58" s="70"/>
      <c r="H58" s="70"/>
      <c r="I58" s="70"/>
      <c r="J58" s="99"/>
      <c r="K58" s="100"/>
    </row>
    <row r="59" spans="1:11" ht="26.25">
      <c r="A59" s="87" t="s">
        <v>52</v>
      </c>
      <c r="B59" s="48"/>
      <c r="C59" s="195"/>
      <c r="D59" s="195"/>
      <c r="E59" s="101"/>
      <c r="F59" s="102" t="s">
        <v>5</v>
      </c>
      <c r="G59" s="16">
        <v>12</v>
      </c>
      <c r="H59" s="16">
        <v>15</v>
      </c>
      <c r="I59" s="16">
        <v>18</v>
      </c>
      <c r="J59" s="103">
        <v>21</v>
      </c>
      <c r="K59" s="16">
        <v>24</v>
      </c>
    </row>
    <row r="60" spans="1:11" ht="12.75">
      <c r="A60" s="18" t="s">
        <v>6</v>
      </c>
      <c r="B60" s="19" t="s">
        <v>30</v>
      </c>
      <c r="C60" s="20" t="s">
        <v>8</v>
      </c>
      <c r="D60" s="104" t="s">
        <v>53</v>
      </c>
      <c r="E60" s="90"/>
      <c r="F60" s="22">
        <v>3800</v>
      </c>
      <c r="G60" s="23">
        <f aca="true" t="shared" si="20" ref="G60:G72">F60*12</f>
        <v>45600</v>
      </c>
      <c r="H60" s="23">
        <f aca="true" t="shared" si="21" ref="H60:H72">F60*15</f>
        <v>57000</v>
      </c>
      <c r="I60" s="23">
        <f aca="true" t="shared" si="22" ref="I60:I72">F60*18</f>
        <v>68400</v>
      </c>
      <c r="J60" s="24">
        <f aca="true" t="shared" si="23" ref="J60:J72">F60*21</f>
        <v>79800</v>
      </c>
      <c r="K60" s="23">
        <f aca="true" t="shared" si="24" ref="K60:K72">F60*24</f>
        <v>91200</v>
      </c>
    </row>
    <row r="61" spans="1:11" ht="12.75">
      <c r="A61" s="18" t="s">
        <v>14</v>
      </c>
      <c r="B61" s="19" t="s">
        <v>30</v>
      </c>
      <c r="C61" s="20" t="s">
        <v>8</v>
      </c>
      <c r="D61" s="104" t="s">
        <v>53</v>
      </c>
      <c r="E61" s="90"/>
      <c r="F61" s="22">
        <v>4500</v>
      </c>
      <c r="G61" s="23">
        <f t="shared" si="20"/>
        <v>54000</v>
      </c>
      <c r="H61" s="23">
        <f t="shared" si="21"/>
        <v>67500</v>
      </c>
      <c r="I61" s="23">
        <f t="shared" si="22"/>
        <v>81000</v>
      </c>
      <c r="J61" s="24">
        <f t="shared" si="23"/>
        <v>94500</v>
      </c>
      <c r="K61" s="23">
        <f t="shared" si="24"/>
        <v>108000</v>
      </c>
    </row>
    <row r="62" spans="1:11" ht="12.75">
      <c r="A62" s="18" t="s">
        <v>43</v>
      </c>
      <c r="B62" s="19" t="s">
        <v>30</v>
      </c>
      <c r="C62" s="20" t="s">
        <v>19</v>
      </c>
      <c r="D62" s="104" t="s">
        <v>54</v>
      </c>
      <c r="E62" s="90"/>
      <c r="F62" s="22">
        <v>5000</v>
      </c>
      <c r="G62" s="23">
        <f t="shared" si="20"/>
        <v>60000</v>
      </c>
      <c r="H62" s="23">
        <f t="shared" si="21"/>
        <v>75000</v>
      </c>
      <c r="I62" s="23">
        <f t="shared" si="22"/>
        <v>90000</v>
      </c>
      <c r="J62" s="24">
        <f t="shared" si="23"/>
        <v>105000</v>
      </c>
      <c r="K62" s="23">
        <f t="shared" si="24"/>
        <v>120000</v>
      </c>
    </row>
    <row r="63" spans="1:11" ht="12.75">
      <c r="A63" s="18" t="s">
        <v>44</v>
      </c>
      <c r="B63" s="19" t="s">
        <v>30</v>
      </c>
      <c r="C63" s="20" t="s">
        <v>19</v>
      </c>
      <c r="D63" s="104" t="s">
        <v>54</v>
      </c>
      <c r="E63" s="90"/>
      <c r="F63" s="22">
        <v>7000</v>
      </c>
      <c r="G63" s="23">
        <f t="shared" si="20"/>
        <v>84000</v>
      </c>
      <c r="H63" s="23">
        <f t="shared" si="21"/>
        <v>105000</v>
      </c>
      <c r="I63" s="23">
        <f t="shared" si="22"/>
        <v>126000</v>
      </c>
      <c r="J63" s="24">
        <f t="shared" si="23"/>
        <v>147000</v>
      </c>
      <c r="K63" s="23">
        <f t="shared" si="24"/>
        <v>168000</v>
      </c>
    </row>
    <row r="64" spans="1:11" ht="30">
      <c r="A64" s="18" t="s">
        <v>6</v>
      </c>
      <c r="B64" s="105" t="s">
        <v>55</v>
      </c>
      <c r="C64" s="20" t="s">
        <v>19</v>
      </c>
      <c r="D64" s="104" t="s">
        <v>53</v>
      </c>
      <c r="E64" s="90"/>
      <c r="F64" s="22">
        <v>5000</v>
      </c>
      <c r="G64" s="23">
        <f t="shared" si="20"/>
        <v>60000</v>
      </c>
      <c r="H64" s="23">
        <f t="shared" si="21"/>
        <v>75000</v>
      </c>
      <c r="I64" s="23">
        <f t="shared" si="22"/>
        <v>90000</v>
      </c>
      <c r="J64" s="24">
        <f t="shared" si="23"/>
        <v>105000</v>
      </c>
      <c r="K64" s="23">
        <f t="shared" si="24"/>
        <v>120000</v>
      </c>
    </row>
    <row r="65" spans="1:11" ht="30">
      <c r="A65" s="18" t="s">
        <v>14</v>
      </c>
      <c r="B65" s="105" t="s">
        <v>55</v>
      </c>
      <c r="C65" s="20" t="s">
        <v>19</v>
      </c>
      <c r="D65" s="104" t="s">
        <v>53</v>
      </c>
      <c r="E65" s="90"/>
      <c r="F65" s="22">
        <v>7000</v>
      </c>
      <c r="G65" s="23">
        <f t="shared" si="20"/>
        <v>84000</v>
      </c>
      <c r="H65" s="23">
        <f t="shared" si="21"/>
        <v>105000</v>
      </c>
      <c r="I65" s="23">
        <f t="shared" si="22"/>
        <v>126000</v>
      </c>
      <c r="J65" s="24">
        <f t="shared" si="23"/>
        <v>147000</v>
      </c>
      <c r="K65" s="23">
        <f t="shared" si="24"/>
        <v>168000</v>
      </c>
    </row>
    <row r="66" spans="1:11" ht="30">
      <c r="A66" s="18" t="s">
        <v>20</v>
      </c>
      <c r="B66" s="105" t="s">
        <v>55</v>
      </c>
      <c r="C66" s="20" t="s">
        <v>19</v>
      </c>
      <c r="D66" s="20" t="s">
        <v>53</v>
      </c>
      <c r="E66" s="90"/>
      <c r="F66" s="22">
        <v>5500</v>
      </c>
      <c r="G66" s="23">
        <f t="shared" si="20"/>
        <v>66000</v>
      </c>
      <c r="H66" s="23">
        <f t="shared" si="21"/>
        <v>82500</v>
      </c>
      <c r="I66" s="23">
        <f t="shared" si="22"/>
        <v>99000</v>
      </c>
      <c r="J66" s="24">
        <f t="shared" si="23"/>
        <v>115500</v>
      </c>
      <c r="K66" s="23">
        <f t="shared" si="24"/>
        <v>132000</v>
      </c>
    </row>
    <row r="67" spans="1:11" ht="30">
      <c r="A67" s="18" t="s">
        <v>49</v>
      </c>
      <c r="B67" s="105" t="s">
        <v>55</v>
      </c>
      <c r="C67" s="20" t="s">
        <v>19</v>
      </c>
      <c r="D67" s="20" t="s">
        <v>53</v>
      </c>
      <c r="E67" s="90"/>
      <c r="F67" s="22">
        <v>8700</v>
      </c>
      <c r="G67" s="23">
        <f t="shared" si="20"/>
        <v>104400</v>
      </c>
      <c r="H67" s="23">
        <f t="shared" si="21"/>
        <v>130500</v>
      </c>
      <c r="I67" s="23">
        <f t="shared" si="22"/>
        <v>156600</v>
      </c>
      <c r="J67" s="24">
        <f t="shared" si="23"/>
        <v>182700</v>
      </c>
      <c r="K67" s="23">
        <f t="shared" si="24"/>
        <v>208800</v>
      </c>
    </row>
    <row r="68" spans="1:11" ht="30">
      <c r="A68" s="18" t="s">
        <v>20</v>
      </c>
      <c r="B68" s="105" t="s">
        <v>55</v>
      </c>
      <c r="C68" s="20" t="s">
        <v>19</v>
      </c>
      <c r="D68" s="20" t="s">
        <v>54</v>
      </c>
      <c r="E68" s="90"/>
      <c r="F68" s="22">
        <v>6000</v>
      </c>
      <c r="G68" s="23">
        <f t="shared" si="20"/>
        <v>72000</v>
      </c>
      <c r="H68" s="23">
        <f t="shared" si="21"/>
        <v>90000</v>
      </c>
      <c r="I68" s="23">
        <f t="shared" si="22"/>
        <v>108000</v>
      </c>
      <c r="J68" s="24">
        <f t="shared" si="23"/>
        <v>126000</v>
      </c>
      <c r="K68" s="23">
        <f t="shared" si="24"/>
        <v>144000</v>
      </c>
    </row>
    <row r="69" spans="1:11" ht="30">
      <c r="A69" s="18" t="s">
        <v>49</v>
      </c>
      <c r="B69" s="105" t="s">
        <v>55</v>
      </c>
      <c r="C69" s="20" t="s">
        <v>19</v>
      </c>
      <c r="D69" s="20" t="s">
        <v>54</v>
      </c>
      <c r="E69" s="90"/>
      <c r="F69" s="22">
        <v>9000</v>
      </c>
      <c r="G69" s="23">
        <f t="shared" si="20"/>
        <v>108000</v>
      </c>
      <c r="H69" s="23">
        <f t="shared" si="21"/>
        <v>135000</v>
      </c>
      <c r="I69" s="23">
        <f t="shared" si="22"/>
        <v>162000</v>
      </c>
      <c r="J69" s="24">
        <f t="shared" si="23"/>
        <v>189000</v>
      </c>
      <c r="K69" s="23">
        <f t="shared" si="24"/>
        <v>216000</v>
      </c>
    </row>
    <row r="70" spans="1:11" ht="30">
      <c r="A70" s="18" t="s">
        <v>56</v>
      </c>
      <c r="B70" s="105" t="s">
        <v>55</v>
      </c>
      <c r="C70" s="20" t="s">
        <v>33</v>
      </c>
      <c r="D70" s="20" t="s">
        <v>54</v>
      </c>
      <c r="E70" s="90"/>
      <c r="F70" s="22">
        <v>6500</v>
      </c>
      <c r="G70" s="23">
        <f t="shared" si="20"/>
        <v>78000</v>
      </c>
      <c r="H70" s="23">
        <f t="shared" si="21"/>
        <v>97500</v>
      </c>
      <c r="I70" s="23">
        <f t="shared" si="22"/>
        <v>117000</v>
      </c>
      <c r="J70" s="24">
        <f t="shared" si="23"/>
        <v>136500</v>
      </c>
      <c r="K70" s="23">
        <f t="shared" si="24"/>
        <v>156000</v>
      </c>
    </row>
    <row r="71" spans="1:11" ht="30">
      <c r="A71" s="18" t="s">
        <v>57</v>
      </c>
      <c r="B71" s="105" t="s">
        <v>55</v>
      </c>
      <c r="C71" s="20" t="s">
        <v>33</v>
      </c>
      <c r="D71" s="20" t="s">
        <v>54</v>
      </c>
      <c r="E71" s="90"/>
      <c r="F71" s="22">
        <v>9500</v>
      </c>
      <c r="G71" s="23">
        <f t="shared" si="20"/>
        <v>114000</v>
      </c>
      <c r="H71" s="23">
        <f t="shared" si="21"/>
        <v>142500</v>
      </c>
      <c r="I71" s="23">
        <f t="shared" si="22"/>
        <v>171000</v>
      </c>
      <c r="J71" s="24">
        <f t="shared" si="23"/>
        <v>199500</v>
      </c>
      <c r="K71" s="23">
        <f t="shared" si="24"/>
        <v>228000</v>
      </c>
    </row>
    <row r="72" spans="1:11" ht="22.5">
      <c r="A72" s="25" t="s">
        <v>58</v>
      </c>
      <c r="B72" s="106" t="s">
        <v>59</v>
      </c>
      <c r="C72" s="27"/>
      <c r="D72" s="27"/>
      <c r="E72" s="107"/>
      <c r="F72" s="29">
        <v>3300</v>
      </c>
      <c r="G72" s="30">
        <f t="shared" si="20"/>
        <v>39600</v>
      </c>
      <c r="H72" s="30">
        <f t="shared" si="21"/>
        <v>49500</v>
      </c>
      <c r="I72" s="30">
        <f t="shared" si="22"/>
        <v>59400</v>
      </c>
      <c r="J72" s="31">
        <f t="shared" si="23"/>
        <v>69300</v>
      </c>
      <c r="K72" s="30">
        <f t="shared" si="24"/>
        <v>79200</v>
      </c>
    </row>
    <row r="73" spans="1:11" ht="48">
      <c r="A73" s="108" t="s">
        <v>60</v>
      </c>
      <c r="B73" s="32"/>
      <c r="C73" s="33"/>
      <c r="D73" s="33"/>
      <c r="E73" s="90"/>
      <c r="F73" s="109" t="s">
        <v>61</v>
      </c>
      <c r="G73" s="109" t="s">
        <v>61</v>
      </c>
      <c r="H73" s="109" t="s">
        <v>61</v>
      </c>
      <c r="I73" s="109" t="s">
        <v>61</v>
      </c>
      <c r="J73" s="110" t="s">
        <v>61</v>
      </c>
      <c r="K73" s="109" t="s">
        <v>61</v>
      </c>
    </row>
    <row r="74" spans="1:11" ht="12.75">
      <c r="A74" s="201"/>
      <c r="B74" s="201"/>
      <c r="C74" s="201"/>
      <c r="D74" s="201"/>
      <c r="E74" s="90"/>
      <c r="F74" s="109"/>
      <c r="G74" s="109"/>
      <c r="H74" s="109"/>
      <c r="I74" s="109"/>
      <c r="J74" s="110"/>
      <c r="K74" s="109"/>
    </row>
    <row r="75" spans="1:11" ht="12.75">
      <c r="A75" s="111"/>
      <c r="B75" s="41"/>
      <c r="C75" s="42"/>
      <c r="D75" s="42"/>
      <c r="E75" s="36"/>
      <c r="F75" s="112"/>
      <c r="G75" s="112"/>
      <c r="H75" s="112"/>
      <c r="I75" s="112"/>
      <c r="J75" s="113"/>
      <c r="K75" s="112"/>
    </row>
    <row r="76" spans="1:11" ht="12.75">
      <c r="A76" s="111"/>
      <c r="B76" s="41"/>
      <c r="C76" s="42"/>
      <c r="D76" s="42"/>
      <c r="E76" s="36"/>
      <c r="F76" s="112"/>
      <c r="G76" s="112"/>
      <c r="H76" s="112"/>
      <c r="I76" s="112"/>
      <c r="J76" s="113"/>
      <c r="K76" s="112"/>
    </row>
    <row r="77" spans="1:11" ht="26.25">
      <c r="A77" s="47" t="s">
        <v>62</v>
      </c>
      <c r="B77" s="114"/>
      <c r="C77" s="114"/>
      <c r="D77" s="114"/>
      <c r="E77" s="115"/>
      <c r="F77" s="116" t="s">
        <v>5</v>
      </c>
      <c r="G77" s="16">
        <v>12</v>
      </c>
      <c r="H77" s="16">
        <v>15</v>
      </c>
      <c r="I77" s="16">
        <v>18</v>
      </c>
      <c r="J77" s="17">
        <v>21</v>
      </c>
      <c r="K77" s="117">
        <v>24</v>
      </c>
    </row>
    <row r="78" spans="1:11" ht="12.75">
      <c r="A78" s="51" t="s">
        <v>6</v>
      </c>
      <c r="B78" s="19"/>
      <c r="C78" s="20" t="s">
        <v>8</v>
      </c>
      <c r="D78" s="20"/>
      <c r="E78" s="89"/>
      <c r="F78" s="68">
        <v>3300</v>
      </c>
      <c r="G78" s="55">
        <f aca="true" t="shared" si="25" ref="G78:G83">F78*12</f>
        <v>39600</v>
      </c>
      <c r="H78" s="55">
        <f aca="true" t="shared" si="26" ref="H78:H83">F78*15</f>
        <v>49500</v>
      </c>
      <c r="I78" s="55">
        <f aca="true" t="shared" si="27" ref="I78:I83">F78*18</f>
        <v>59400</v>
      </c>
      <c r="J78" s="56">
        <f aca="true" t="shared" si="28" ref="J78:J83">F78*21</f>
        <v>69300</v>
      </c>
      <c r="K78" s="97">
        <f aca="true" t="shared" si="29" ref="K78:K83">F78*24</f>
        <v>79200</v>
      </c>
    </row>
    <row r="79" spans="1:11" ht="12.75">
      <c r="A79" s="18" t="s">
        <v>14</v>
      </c>
      <c r="B79" s="19"/>
      <c r="C79" s="20" t="s">
        <v>8</v>
      </c>
      <c r="D79" s="20"/>
      <c r="E79" s="21"/>
      <c r="F79" s="22">
        <v>3700</v>
      </c>
      <c r="G79" s="23">
        <f t="shared" si="25"/>
        <v>44400</v>
      </c>
      <c r="H79" s="23">
        <f t="shared" si="26"/>
        <v>55500</v>
      </c>
      <c r="I79" s="23">
        <f t="shared" si="27"/>
        <v>66600</v>
      </c>
      <c r="J79" s="24">
        <f t="shared" si="28"/>
        <v>77700</v>
      </c>
      <c r="K79" s="97">
        <f t="shared" si="29"/>
        <v>88800</v>
      </c>
    </row>
    <row r="80" spans="1:11" ht="12.75">
      <c r="A80" s="18" t="s">
        <v>28</v>
      </c>
      <c r="B80" s="19"/>
      <c r="C80" s="20" t="s">
        <v>19</v>
      </c>
      <c r="D80" s="20"/>
      <c r="E80" s="90"/>
      <c r="F80" s="22">
        <v>4000</v>
      </c>
      <c r="G80" s="23">
        <f t="shared" si="25"/>
        <v>48000</v>
      </c>
      <c r="H80" s="23">
        <f t="shared" si="26"/>
        <v>60000</v>
      </c>
      <c r="I80" s="23">
        <f t="shared" si="27"/>
        <v>72000</v>
      </c>
      <c r="J80" s="24">
        <f t="shared" si="28"/>
        <v>84000</v>
      </c>
      <c r="K80" s="97">
        <f t="shared" si="29"/>
        <v>96000</v>
      </c>
    </row>
    <row r="81" spans="1:11" ht="12.75">
      <c r="A81" s="18" t="s">
        <v>63</v>
      </c>
      <c r="B81" s="19"/>
      <c r="C81" s="20" t="s">
        <v>33</v>
      </c>
      <c r="D81" s="20"/>
      <c r="E81" s="90"/>
      <c r="F81" s="22">
        <v>4800</v>
      </c>
      <c r="G81" s="23">
        <f t="shared" si="25"/>
        <v>57600</v>
      </c>
      <c r="H81" s="23">
        <f t="shared" si="26"/>
        <v>72000</v>
      </c>
      <c r="I81" s="23">
        <f t="shared" si="27"/>
        <v>86400</v>
      </c>
      <c r="J81" s="24">
        <f t="shared" si="28"/>
        <v>100800</v>
      </c>
      <c r="K81" s="97">
        <f t="shared" si="29"/>
        <v>115200</v>
      </c>
    </row>
    <row r="82" spans="1:11" ht="12.75">
      <c r="A82" s="18" t="s">
        <v>20</v>
      </c>
      <c r="B82" s="19"/>
      <c r="C82" s="20" t="s">
        <v>19</v>
      </c>
      <c r="D82" s="20"/>
      <c r="E82" s="21"/>
      <c r="F82" s="22">
        <v>7500</v>
      </c>
      <c r="G82" s="23">
        <f t="shared" si="25"/>
        <v>90000</v>
      </c>
      <c r="H82" s="23">
        <f t="shared" si="26"/>
        <v>112500</v>
      </c>
      <c r="I82" s="23">
        <f t="shared" si="27"/>
        <v>135000</v>
      </c>
      <c r="J82" s="24">
        <f t="shared" si="28"/>
        <v>157500</v>
      </c>
      <c r="K82" s="97">
        <f t="shared" si="29"/>
        <v>180000</v>
      </c>
    </row>
    <row r="83" spans="1:11" ht="22.5">
      <c r="A83" s="18" t="s">
        <v>64</v>
      </c>
      <c r="B83" s="19"/>
      <c r="C83" s="20" t="s">
        <v>19</v>
      </c>
      <c r="D83" s="20"/>
      <c r="E83" s="21"/>
      <c r="F83" s="22">
        <v>14000</v>
      </c>
      <c r="G83" s="23">
        <f t="shared" si="25"/>
        <v>168000</v>
      </c>
      <c r="H83" s="23">
        <f t="shared" si="26"/>
        <v>210000</v>
      </c>
      <c r="I83" s="23">
        <f t="shared" si="27"/>
        <v>252000</v>
      </c>
      <c r="J83" s="24">
        <f t="shared" si="28"/>
        <v>294000</v>
      </c>
      <c r="K83" s="97">
        <f t="shared" si="29"/>
        <v>336000</v>
      </c>
    </row>
    <row r="84" spans="1:11" ht="12.75">
      <c r="A84" s="111"/>
      <c r="B84" s="41"/>
      <c r="C84" s="42"/>
      <c r="D84" s="42"/>
      <c r="E84" s="36"/>
      <c r="F84" s="112"/>
      <c r="G84" s="112"/>
      <c r="H84" s="112"/>
      <c r="I84" s="112"/>
      <c r="J84" s="113"/>
      <c r="K84" s="112"/>
    </row>
    <row r="85" spans="1:11" ht="12.75">
      <c r="A85" s="34"/>
      <c r="B85" s="34"/>
      <c r="C85" s="35"/>
      <c r="D85" s="35"/>
      <c r="E85" s="36"/>
      <c r="F85" s="37"/>
      <c r="G85" s="38"/>
      <c r="H85" s="38"/>
      <c r="I85" s="38"/>
      <c r="J85" s="39"/>
      <c r="K85" s="38"/>
    </row>
    <row r="86" spans="1:11" ht="52.5">
      <c r="A86" s="47" t="s">
        <v>65</v>
      </c>
      <c r="B86" s="202"/>
      <c r="C86" s="202"/>
      <c r="D86" s="202"/>
      <c r="E86" s="115"/>
      <c r="F86" s="116" t="s">
        <v>5</v>
      </c>
      <c r="G86" s="16">
        <v>12</v>
      </c>
      <c r="H86" s="16">
        <v>15</v>
      </c>
      <c r="I86" s="16">
        <v>18</v>
      </c>
      <c r="J86" s="17">
        <v>21</v>
      </c>
      <c r="K86" s="117">
        <v>24</v>
      </c>
    </row>
    <row r="87" spans="1:11" ht="12.75">
      <c r="A87" s="51" t="s">
        <v>6</v>
      </c>
      <c r="B87" s="19"/>
      <c r="C87" s="20" t="s">
        <v>8</v>
      </c>
      <c r="D87" s="20" t="s">
        <v>13</v>
      </c>
      <c r="E87" s="89"/>
      <c r="F87" s="68">
        <v>1750</v>
      </c>
      <c r="G87" s="55">
        <f aca="true" t="shared" si="30" ref="G87:G95">F87*12</f>
        <v>21000</v>
      </c>
      <c r="H87" s="55">
        <f aca="true" t="shared" si="31" ref="H87:H95">F87*15</f>
        <v>26250</v>
      </c>
      <c r="I87" s="55">
        <f aca="true" t="shared" si="32" ref="I87:I95">F87*18</f>
        <v>31500</v>
      </c>
      <c r="J87" s="56">
        <f aca="true" t="shared" si="33" ref="J87:J95">F87*21</f>
        <v>36750</v>
      </c>
      <c r="K87" s="97">
        <f aca="true" t="shared" si="34" ref="K87:K95">F87*24</f>
        <v>42000</v>
      </c>
    </row>
    <row r="88" spans="1:11" ht="12.75">
      <c r="A88" s="18" t="s">
        <v>14</v>
      </c>
      <c r="B88" s="19"/>
      <c r="C88" s="20" t="s">
        <v>8</v>
      </c>
      <c r="D88" s="20" t="s">
        <v>13</v>
      </c>
      <c r="E88" s="21"/>
      <c r="F88" s="22">
        <v>1900</v>
      </c>
      <c r="G88" s="23">
        <f t="shared" si="30"/>
        <v>22800</v>
      </c>
      <c r="H88" s="23">
        <f t="shared" si="31"/>
        <v>28500</v>
      </c>
      <c r="I88" s="23">
        <f t="shared" si="32"/>
        <v>34200</v>
      </c>
      <c r="J88" s="24">
        <f t="shared" si="33"/>
        <v>39900</v>
      </c>
      <c r="K88" s="97">
        <f t="shared" si="34"/>
        <v>45600</v>
      </c>
    </row>
    <row r="89" spans="1:11" ht="12.75">
      <c r="A89" s="18" t="s">
        <v>14</v>
      </c>
      <c r="B89" s="19"/>
      <c r="C89" s="20" t="s">
        <v>8</v>
      </c>
      <c r="D89" s="20" t="s">
        <v>13</v>
      </c>
      <c r="E89" s="21" t="s">
        <v>66</v>
      </c>
      <c r="F89" s="22">
        <v>2000</v>
      </c>
      <c r="G89" s="23">
        <f t="shared" si="30"/>
        <v>24000</v>
      </c>
      <c r="H89" s="23">
        <f t="shared" si="31"/>
        <v>30000</v>
      </c>
      <c r="I89" s="23">
        <f t="shared" si="32"/>
        <v>36000</v>
      </c>
      <c r="J89" s="24">
        <f t="shared" si="33"/>
        <v>42000</v>
      </c>
      <c r="K89" s="97">
        <f t="shared" si="34"/>
        <v>48000</v>
      </c>
    </row>
    <row r="90" spans="1:11" ht="12.75">
      <c r="A90" s="18" t="s">
        <v>67</v>
      </c>
      <c r="B90" s="19"/>
      <c r="C90" s="20" t="s">
        <v>19</v>
      </c>
      <c r="D90" s="20" t="s">
        <v>13</v>
      </c>
      <c r="E90" s="90"/>
      <c r="F90" s="22">
        <v>2150</v>
      </c>
      <c r="G90" s="23">
        <f t="shared" si="30"/>
        <v>25800</v>
      </c>
      <c r="H90" s="23">
        <f t="shared" si="31"/>
        <v>32250</v>
      </c>
      <c r="I90" s="23">
        <f t="shared" si="32"/>
        <v>38700</v>
      </c>
      <c r="J90" s="24">
        <f t="shared" si="33"/>
        <v>45150</v>
      </c>
      <c r="K90" s="97">
        <f t="shared" si="34"/>
        <v>51600</v>
      </c>
    </row>
    <row r="91" spans="1:11" ht="12.75">
      <c r="A91" s="18" t="s">
        <v>20</v>
      </c>
      <c r="B91" s="19"/>
      <c r="C91" s="20" t="s">
        <v>19</v>
      </c>
      <c r="D91" s="20" t="s">
        <v>13</v>
      </c>
      <c r="E91" s="90"/>
      <c r="F91" s="22">
        <v>2200</v>
      </c>
      <c r="G91" s="23">
        <f t="shared" si="30"/>
        <v>26400</v>
      </c>
      <c r="H91" s="23">
        <f t="shared" si="31"/>
        <v>33000</v>
      </c>
      <c r="I91" s="23">
        <f t="shared" si="32"/>
        <v>39600</v>
      </c>
      <c r="J91" s="24">
        <f t="shared" si="33"/>
        <v>46200</v>
      </c>
      <c r="K91" s="97">
        <f t="shared" si="34"/>
        <v>52800</v>
      </c>
    </row>
    <row r="92" spans="1:11" ht="12.75">
      <c r="A92" s="18" t="s">
        <v>20</v>
      </c>
      <c r="B92" s="19"/>
      <c r="C92" s="20" t="s">
        <v>19</v>
      </c>
      <c r="D92" s="20" t="s">
        <v>13</v>
      </c>
      <c r="E92" s="21" t="s">
        <v>66</v>
      </c>
      <c r="F92" s="22">
        <v>2400</v>
      </c>
      <c r="G92" s="23">
        <f t="shared" si="30"/>
        <v>28800</v>
      </c>
      <c r="H92" s="23">
        <f t="shared" si="31"/>
        <v>36000</v>
      </c>
      <c r="I92" s="23">
        <f t="shared" si="32"/>
        <v>43200</v>
      </c>
      <c r="J92" s="24">
        <f t="shared" si="33"/>
        <v>50400</v>
      </c>
      <c r="K92" s="97">
        <f t="shared" si="34"/>
        <v>57600</v>
      </c>
    </row>
    <row r="93" spans="1:11" ht="12.75">
      <c r="A93" s="18" t="s">
        <v>6</v>
      </c>
      <c r="B93" s="19"/>
      <c r="C93" s="20" t="s">
        <v>8</v>
      </c>
      <c r="D93" s="20" t="s">
        <v>68</v>
      </c>
      <c r="E93" s="21" t="s">
        <v>69</v>
      </c>
      <c r="F93" s="22">
        <v>1480</v>
      </c>
      <c r="G93" s="23">
        <f t="shared" si="30"/>
        <v>17760</v>
      </c>
      <c r="H93" s="23">
        <f t="shared" si="31"/>
        <v>22200</v>
      </c>
      <c r="I93" s="23">
        <f t="shared" si="32"/>
        <v>26640</v>
      </c>
      <c r="J93" s="24">
        <f t="shared" si="33"/>
        <v>31080</v>
      </c>
      <c r="K93" s="97">
        <f t="shared" si="34"/>
        <v>35520</v>
      </c>
    </row>
    <row r="94" spans="1:11" ht="12.75">
      <c r="A94" s="18" t="s">
        <v>6</v>
      </c>
      <c r="B94" s="19"/>
      <c r="C94" s="20" t="s">
        <v>8</v>
      </c>
      <c r="D94" s="20" t="s">
        <v>68</v>
      </c>
      <c r="E94" s="21" t="s">
        <v>70</v>
      </c>
      <c r="F94" s="22">
        <v>1550</v>
      </c>
      <c r="G94" s="23">
        <f t="shared" si="30"/>
        <v>18600</v>
      </c>
      <c r="H94" s="23">
        <f t="shared" si="31"/>
        <v>23250</v>
      </c>
      <c r="I94" s="23">
        <f t="shared" si="32"/>
        <v>27900</v>
      </c>
      <c r="J94" s="24">
        <f t="shared" si="33"/>
        <v>32550</v>
      </c>
      <c r="K94" s="97">
        <f t="shared" si="34"/>
        <v>37200</v>
      </c>
    </row>
    <row r="95" spans="1:11" ht="12.75">
      <c r="A95" s="18" t="s">
        <v>71</v>
      </c>
      <c r="B95" s="19"/>
      <c r="C95" s="20" t="s">
        <v>8</v>
      </c>
      <c r="D95" s="20" t="s">
        <v>68</v>
      </c>
      <c r="E95" s="21" t="s">
        <v>70</v>
      </c>
      <c r="F95" s="22">
        <v>1550</v>
      </c>
      <c r="G95" s="23">
        <f t="shared" si="30"/>
        <v>18600</v>
      </c>
      <c r="H95" s="23">
        <f t="shared" si="31"/>
        <v>23250</v>
      </c>
      <c r="I95" s="23">
        <f t="shared" si="32"/>
        <v>27900</v>
      </c>
      <c r="J95" s="24">
        <f t="shared" si="33"/>
        <v>32550</v>
      </c>
      <c r="K95" s="97">
        <f t="shared" si="34"/>
        <v>37200</v>
      </c>
    </row>
    <row r="96" spans="1:11" ht="12.75">
      <c r="A96" s="40"/>
      <c r="B96" s="41"/>
      <c r="C96" s="42"/>
      <c r="D96" s="42"/>
      <c r="E96" s="38"/>
      <c r="F96" s="44"/>
      <c r="G96" s="45"/>
      <c r="H96" s="45"/>
      <c r="I96" s="45"/>
      <c r="J96" s="46"/>
      <c r="K96" s="45"/>
    </row>
    <row r="97" spans="1:11" ht="12.75">
      <c r="A97" s="118"/>
      <c r="B97" s="34"/>
      <c r="C97" s="35"/>
      <c r="D97" s="35"/>
      <c r="E97" s="36"/>
      <c r="F97" s="37"/>
      <c r="G97" s="38"/>
      <c r="H97" s="38"/>
      <c r="I97" s="38"/>
      <c r="J97" s="39"/>
      <c r="K97" s="38"/>
    </row>
    <row r="98" spans="1:11" ht="12.75">
      <c r="A98" s="12" t="s">
        <v>72</v>
      </c>
      <c r="B98" s="13"/>
      <c r="C98" s="203"/>
      <c r="D98" s="203"/>
      <c r="E98" s="203"/>
      <c r="F98" s="14"/>
      <c r="G98" s="119">
        <v>12</v>
      </c>
      <c r="H98" s="16">
        <v>15</v>
      </c>
      <c r="I98" s="16">
        <v>18</v>
      </c>
      <c r="J98" s="16">
        <v>21</v>
      </c>
      <c r="K98" s="120">
        <v>24</v>
      </c>
    </row>
    <row r="99" spans="1:11" ht="12.75">
      <c r="A99" s="51" t="s">
        <v>6</v>
      </c>
      <c r="B99" s="19" t="s">
        <v>12</v>
      </c>
      <c r="C99" s="20" t="s">
        <v>8</v>
      </c>
      <c r="D99" s="20"/>
      <c r="E99" s="89"/>
      <c r="F99" s="22">
        <v>2900</v>
      </c>
      <c r="G99" s="23">
        <f aca="true" t="shared" si="35" ref="G99:G109">F99*12</f>
        <v>34800</v>
      </c>
      <c r="H99" s="23">
        <f aca="true" t="shared" si="36" ref="H99:H109">F99*15</f>
        <v>43500</v>
      </c>
      <c r="I99" s="23">
        <f aca="true" t="shared" si="37" ref="I99:I109">F99*18</f>
        <v>52200</v>
      </c>
      <c r="J99" s="24">
        <f aca="true" t="shared" si="38" ref="J99:J109">F99*21</f>
        <v>60900</v>
      </c>
      <c r="K99" s="97">
        <f aca="true" t="shared" si="39" ref="K99:K109">F99*24</f>
        <v>69600</v>
      </c>
    </row>
    <row r="100" spans="1:11" ht="12.75">
      <c r="A100" s="18" t="s">
        <v>73</v>
      </c>
      <c r="B100" s="19" t="s">
        <v>12</v>
      </c>
      <c r="C100" s="20" t="s">
        <v>8</v>
      </c>
      <c r="D100" s="20"/>
      <c r="E100" s="90"/>
      <c r="F100" s="22">
        <v>3500</v>
      </c>
      <c r="G100" s="23">
        <f t="shared" si="35"/>
        <v>42000</v>
      </c>
      <c r="H100" s="23">
        <f t="shared" si="36"/>
        <v>52500</v>
      </c>
      <c r="I100" s="23">
        <f t="shared" si="37"/>
        <v>63000</v>
      </c>
      <c r="J100" s="24">
        <f t="shared" si="38"/>
        <v>73500</v>
      </c>
      <c r="K100" s="97">
        <f t="shared" si="39"/>
        <v>84000</v>
      </c>
    </row>
    <row r="101" spans="1:11" ht="12.75">
      <c r="A101" s="18" t="s">
        <v>31</v>
      </c>
      <c r="B101" s="19" t="s">
        <v>12</v>
      </c>
      <c r="C101" s="20" t="s">
        <v>19</v>
      </c>
      <c r="D101" s="20" t="s">
        <v>74</v>
      </c>
      <c r="E101" s="90"/>
      <c r="F101" s="22">
        <v>8000</v>
      </c>
      <c r="G101" s="23">
        <f t="shared" si="35"/>
        <v>96000</v>
      </c>
      <c r="H101" s="23">
        <f t="shared" si="36"/>
        <v>120000</v>
      </c>
      <c r="I101" s="23">
        <f t="shared" si="37"/>
        <v>144000</v>
      </c>
      <c r="J101" s="24">
        <f t="shared" si="38"/>
        <v>168000</v>
      </c>
      <c r="K101" s="97">
        <f t="shared" si="39"/>
        <v>192000</v>
      </c>
    </row>
    <row r="102" spans="1:11" ht="12.75">
      <c r="A102" s="18" t="s">
        <v>75</v>
      </c>
      <c r="B102" s="19" t="s">
        <v>12</v>
      </c>
      <c r="C102" s="20" t="s">
        <v>19</v>
      </c>
      <c r="D102" s="20" t="s">
        <v>74</v>
      </c>
      <c r="E102" s="121" t="s">
        <v>76</v>
      </c>
      <c r="F102" s="22">
        <v>9000</v>
      </c>
      <c r="G102" s="23">
        <f t="shared" si="35"/>
        <v>108000</v>
      </c>
      <c r="H102" s="23">
        <f t="shared" si="36"/>
        <v>135000</v>
      </c>
      <c r="I102" s="23">
        <f t="shared" si="37"/>
        <v>162000</v>
      </c>
      <c r="J102" s="24">
        <f t="shared" si="38"/>
        <v>189000</v>
      </c>
      <c r="K102" s="97">
        <f t="shared" si="39"/>
        <v>216000</v>
      </c>
    </row>
    <row r="103" spans="1:11" ht="12.75">
      <c r="A103" s="18" t="s">
        <v>75</v>
      </c>
      <c r="B103" s="19" t="s">
        <v>12</v>
      </c>
      <c r="C103" s="20" t="s">
        <v>33</v>
      </c>
      <c r="D103" s="20" t="s">
        <v>74</v>
      </c>
      <c r="E103" s="121"/>
      <c r="F103" s="22">
        <v>9000</v>
      </c>
      <c r="G103" s="23">
        <f t="shared" si="35"/>
        <v>108000</v>
      </c>
      <c r="H103" s="23">
        <f t="shared" si="36"/>
        <v>135000</v>
      </c>
      <c r="I103" s="23">
        <f t="shared" si="37"/>
        <v>162000</v>
      </c>
      <c r="J103" s="24">
        <f t="shared" si="38"/>
        <v>189000</v>
      </c>
      <c r="K103" s="97">
        <f t="shared" si="39"/>
        <v>216000</v>
      </c>
    </row>
    <row r="104" spans="1:11" ht="22.5">
      <c r="A104" s="18" t="s">
        <v>77</v>
      </c>
      <c r="B104" s="19" t="s">
        <v>12</v>
      </c>
      <c r="C104" s="122"/>
      <c r="D104" s="20"/>
      <c r="E104" s="121"/>
      <c r="F104" s="22">
        <v>2650</v>
      </c>
      <c r="G104" s="23">
        <f t="shared" si="35"/>
        <v>31800</v>
      </c>
      <c r="H104" s="23">
        <f t="shared" si="36"/>
        <v>39750</v>
      </c>
      <c r="I104" s="23">
        <f t="shared" si="37"/>
        <v>47700</v>
      </c>
      <c r="J104" s="24">
        <f t="shared" si="38"/>
        <v>55650</v>
      </c>
      <c r="K104" s="97">
        <f t="shared" si="39"/>
        <v>63600</v>
      </c>
    </row>
    <row r="105" spans="1:11" ht="22.5">
      <c r="A105" s="25" t="s">
        <v>78</v>
      </c>
      <c r="B105" s="26" t="s">
        <v>79</v>
      </c>
      <c r="C105" s="27" t="s">
        <v>8</v>
      </c>
      <c r="D105" s="27"/>
      <c r="E105" s="107"/>
      <c r="F105" s="22">
        <v>1900</v>
      </c>
      <c r="G105" s="23">
        <f t="shared" si="35"/>
        <v>22800</v>
      </c>
      <c r="H105" s="23">
        <f t="shared" si="36"/>
        <v>28500</v>
      </c>
      <c r="I105" s="23">
        <f t="shared" si="37"/>
        <v>34200</v>
      </c>
      <c r="J105" s="24">
        <f t="shared" si="38"/>
        <v>39900</v>
      </c>
      <c r="K105" s="97">
        <f t="shared" si="39"/>
        <v>45600</v>
      </c>
    </row>
    <row r="106" spans="1:11" ht="22.5">
      <c r="A106" s="18" t="s">
        <v>80</v>
      </c>
      <c r="B106" s="32" t="s">
        <v>12</v>
      </c>
      <c r="C106" s="33" t="s">
        <v>81</v>
      </c>
      <c r="D106" s="33"/>
      <c r="E106" s="90"/>
      <c r="F106" s="22">
        <v>2800</v>
      </c>
      <c r="G106" s="23">
        <f t="shared" si="35"/>
        <v>33600</v>
      </c>
      <c r="H106" s="23">
        <f t="shared" si="36"/>
        <v>42000</v>
      </c>
      <c r="I106" s="23">
        <f t="shared" si="37"/>
        <v>50400</v>
      </c>
      <c r="J106" s="24">
        <f t="shared" si="38"/>
        <v>58800</v>
      </c>
      <c r="K106" s="97">
        <f t="shared" si="39"/>
        <v>67200</v>
      </c>
    </row>
    <row r="107" spans="1:11" ht="45">
      <c r="A107" s="18" t="s">
        <v>82</v>
      </c>
      <c r="B107" s="32" t="s">
        <v>12</v>
      </c>
      <c r="C107" s="33" t="s">
        <v>81</v>
      </c>
      <c r="D107" s="33"/>
      <c r="E107" s="90"/>
      <c r="F107" s="22">
        <v>2400</v>
      </c>
      <c r="G107" s="23">
        <f t="shared" si="35"/>
        <v>28800</v>
      </c>
      <c r="H107" s="23">
        <f t="shared" si="36"/>
        <v>36000</v>
      </c>
      <c r="I107" s="23">
        <f t="shared" si="37"/>
        <v>43200</v>
      </c>
      <c r="J107" s="24">
        <f t="shared" si="38"/>
        <v>50400</v>
      </c>
      <c r="K107" s="97">
        <f t="shared" si="39"/>
        <v>57600</v>
      </c>
    </row>
    <row r="108" spans="1:11" ht="22.5">
      <c r="A108" s="18" t="s">
        <v>80</v>
      </c>
      <c r="B108" s="32" t="s">
        <v>12</v>
      </c>
      <c r="C108" s="33" t="s">
        <v>83</v>
      </c>
      <c r="D108" s="33"/>
      <c r="E108" s="90"/>
      <c r="F108" s="22">
        <v>3350</v>
      </c>
      <c r="G108" s="23">
        <f t="shared" si="35"/>
        <v>40200</v>
      </c>
      <c r="H108" s="23">
        <f t="shared" si="36"/>
        <v>50250</v>
      </c>
      <c r="I108" s="23">
        <f t="shared" si="37"/>
        <v>60300</v>
      </c>
      <c r="J108" s="24">
        <f t="shared" si="38"/>
        <v>70350</v>
      </c>
      <c r="K108" s="97">
        <f t="shared" si="39"/>
        <v>80400</v>
      </c>
    </row>
    <row r="109" spans="1:11" ht="45">
      <c r="A109" s="18" t="s">
        <v>82</v>
      </c>
      <c r="B109" s="32" t="s">
        <v>12</v>
      </c>
      <c r="C109" s="33" t="s">
        <v>81</v>
      </c>
      <c r="D109" s="33"/>
      <c r="E109" s="90"/>
      <c r="F109" s="22">
        <v>2800</v>
      </c>
      <c r="G109" s="23">
        <f t="shared" si="35"/>
        <v>33600</v>
      </c>
      <c r="H109" s="23">
        <f t="shared" si="36"/>
        <v>42000</v>
      </c>
      <c r="I109" s="23">
        <f t="shared" si="37"/>
        <v>50400</v>
      </c>
      <c r="J109" s="24">
        <f t="shared" si="38"/>
        <v>58800</v>
      </c>
      <c r="K109" s="97">
        <f t="shared" si="39"/>
        <v>67200</v>
      </c>
    </row>
    <row r="110" spans="1:11" ht="12.75">
      <c r="A110" s="40"/>
      <c r="B110" s="41"/>
      <c r="C110" s="42"/>
      <c r="D110" s="42"/>
      <c r="E110" s="36"/>
      <c r="F110" s="44"/>
      <c r="G110" s="45"/>
      <c r="H110" s="45"/>
      <c r="I110" s="45"/>
      <c r="J110" s="46"/>
      <c r="K110" s="45"/>
    </row>
    <row r="111" spans="1:11" ht="12.75">
      <c r="A111" s="40"/>
      <c r="B111" s="41"/>
      <c r="C111" s="42"/>
      <c r="D111" s="42"/>
      <c r="E111" s="36"/>
      <c r="F111" s="44"/>
      <c r="G111" s="45"/>
      <c r="H111" s="45"/>
      <c r="I111" s="45"/>
      <c r="J111" s="46"/>
      <c r="K111" s="45"/>
    </row>
    <row r="112" spans="1:11" ht="12.75">
      <c r="A112" s="12" t="s">
        <v>84</v>
      </c>
      <c r="B112" s="13"/>
      <c r="C112" s="204"/>
      <c r="D112" s="204"/>
      <c r="E112" s="14"/>
      <c r="F112" s="123"/>
      <c r="G112" s="119">
        <v>12</v>
      </c>
      <c r="H112" s="16">
        <v>15</v>
      </c>
      <c r="I112" s="16">
        <v>18</v>
      </c>
      <c r="J112" s="16">
        <v>21</v>
      </c>
      <c r="K112" s="120">
        <v>24</v>
      </c>
    </row>
    <row r="113" spans="1:11" ht="12.75">
      <c r="A113" s="51" t="s">
        <v>6</v>
      </c>
      <c r="B113" s="19" t="s">
        <v>12</v>
      </c>
      <c r="C113" s="20"/>
      <c r="D113" s="20" t="s">
        <v>74</v>
      </c>
      <c r="E113" s="89"/>
      <c r="F113" s="22">
        <v>1900</v>
      </c>
      <c r="G113" s="23">
        <f aca="true" t="shared" si="40" ref="G113:G126">F113*12</f>
        <v>22800</v>
      </c>
      <c r="H113" s="23">
        <f aca="true" t="shared" si="41" ref="H113:H126">F113*15</f>
        <v>28500</v>
      </c>
      <c r="I113" s="23">
        <f aca="true" t="shared" si="42" ref="I113:I126">F113*18</f>
        <v>34200</v>
      </c>
      <c r="J113" s="24">
        <f aca="true" t="shared" si="43" ref="J113:J126">F113*21</f>
        <v>39900</v>
      </c>
      <c r="K113" s="97">
        <f aca="true" t="shared" si="44" ref="K113:K126">F113*24</f>
        <v>45600</v>
      </c>
    </row>
    <row r="114" spans="1:11" ht="12.75">
      <c r="A114" s="18" t="s">
        <v>73</v>
      </c>
      <c r="B114" s="19" t="s">
        <v>12</v>
      </c>
      <c r="C114" s="20"/>
      <c r="D114" s="20" t="s">
        <v>74</v>
      </c>
      <c r="E114" s="90"/>
      <c r="F114" s="22">
        <v>1700</v>
      </c>
      <c r="G114" s="23">
        <f t="shared" si="40"/>
        <v>20400</v>
      </c>
      <c r="H114" s="23">
        <f t="shared" si="41"/>
        <v>25500</v>
      </c>
      <c r="I114" s="23">
        <f t="shared" si="42"/>
        <v>30600</v>
      </c>
      <c r="J114" s="24">
        <f t="shared" si="43"/>
        <v>35700</v>
      </c>
      <c r="K114" s="97">
        <f t="shared" si="44"/>
        <v>40800</v>
      </c>
    </row>
    <row r="115" spans="1:11" ht="12.75">
      <c r="A115" s="18" t="s">
        <v>85</v>
      </c>
      <c r="B115" s="19" t="s">
        <v>12</v>
      </c>
      <c r="C115" s="20"/>
      <c r="D115" s="20" t="s">
        <v>74</v>
      </c>
      <c r="E115" s="90"/>
      <c r="F115" s="22">
        <v>2200</v>
      </c>
      <c r="G115" s="23">
        <f t="shared" si="40"/>
        <v>26400</v>
      </c>
      <c r="H115" s="23">
        <f t="shared" si="41"/>
        <v>33000</v>
      </c>
      <c r="I115" s="23">
        <f t="shared" si="42"/>
        <v>39600</v>
      </c>
      <c r="J115" s="24">
        <f t="shared" si="43"/>
        <v>46200</v>
      </c>
      <c r="K115" s="97">
        <f t="shared" si="44"/>
        <v>52800</v>
      </c>
    </row>
    <row r="116" spans="1:11" ht="12.75">
      <c r="A116" s="18" t="s">
        <v>86</v>
      </c>
      <c r="B116" s="19" t="s">
        <v>12</v>
      </c>
      <c r="C116" s="20"/>
      <c r="D116" s="20" t="s">
        <v>74</v>
      </c>
      <c r="E116" s="121"/>
      <c r="F116" s="22">
        <v>2000</v>
      </c>
      <c r="G116" s="23">
        <f t="shared" si="40"/>
        <v>24000</v>
      </c>
      <c r="H116" s="23">
        <f t="shared" si="41"/>
        <v>30000</v>
      </c>
      <c r="I116" s="23">
        <f t="shared" si="42"/>
        <v>36000</v>
      </c>
      <c r="J116" s="24">
        <f t="shared" si="43"/>
        <v>42000</v>
      </c>
      <c r="K116" s="97">
        <f t="shared" si="44"/>
        <v>48000</v>
      </c>
    </row>
    <row r="117" spans="1:11" ht="12.75">
      <c r="A117" s="18" t="s">
        <v>31</v>
      </c>
      <c r="B117" s="19" t="s">
        <v>12</v>
      </c>
      <c r="C117" s="20"/>
      <c r="D117" s="20" t="s">
        <v>74</v>
      </c>
      <c r="E117" s="121"/>
      <c r="F117" s="22">
        <v>2800</v>
      </c>
      <c r="G117" s="23">
        <f t="shared" si="40"/>
        <v>33600</v>
      </c>
      <c r="H117" s="23">
        <f t="shared" si="41"/>
        <v>42000</v>
      </c>
      <c r="I117" s="23">
        <f t="shared" si="42"/>
        <v>50400</v>
      </c>
      <c r="J117" s="24">
        <f t="shared" si="43"/>
        <v>58800</v>
      </c>
      <c r="K117" s="97">
        <f t="shared" si="44"/>
        <v>67200</v>
      </c>
    </row>
    <row r="118" spans="1:11" ht="12.75">
      <c r="A118" s="25" t="s">
        <v>87</v>
      </c>
      <c r="B118" s="26" t="s">
        <v>12</v>
      </c>
      <c r="C118" s="27"/>
      <c r="D118" s="27" t="s">
        <v>74</v>
      </c>
      <c r="E118" s="124"/>
      <c r="F118" s="29">
        <v>2600</v>
      </c>
      <c r="G118" s="30">
        <f t="shared" si="40"/>
        <v>31200</v>
      </c>
      <c r="H118" s="30">
        <f t="shared" si="41"/>
        <v>39000</v>
      </c>
      <c r="I118" s="30">
        <f t="shared" si="42"/>
        <v>46800</v>
      </c>
      <c r="J118" s="31">
        <f t="shared" si="43"/>
        <v>54600</v>
      </c>
      <c r="K118" s="97">
        <f t="shared" si="44"/>
        <v>62400</v>
      </c>
    </row>
    <row r="119" spans="1:11" ht="12.75">
      <c r="A119" s="18" t="s">
        <v>43</v>
      </c>
      <c r="B119" s="32" t="s">
        <v>12</v>
      </c>
      <c r="C119" s="125"/>
      <c r="D119" s="20" t="s">
        <v>74</v>
      </c>
      <c r="E119" s="121"/>
      <c r="F119" s="22">
        <v>2800</v>
      </c>
      <c r="G119" s="23">
        <f t="shared" si="40"/>
        <v>33600</v>
      </c>
      <c r="H119" s="23">
        <f t="shared" si="41"/>
        <v>42000</v>
      </c>
      <c r="I119" s="23">
        <f t="shared" si="42"/>
        <v>50400</v>
      </c>
      <c r="J119" s="24">
        <f t="shared" si="43"/>
        <v>58800</v>
      </c>
      <c r="K119" s="97">
        <f t="shared" si="44"/>
        <v>67200</v>
      </c>
    </row>
    <row r="120" spans="1:11" ht="12.75">
      <c r="A120" s="18" t="s">
        <v>44</v>
      </c>
      <c r="B120" s="32" t="s">
        <v>12</v>
      </c>
      <c r="C120" s="125"/>
      <c r="D120" s="20" t="s">
        <v>74</v>
      </c>
      <c r="E120" s="121"/>
      <c r="F120" s="22">
        <v>2600</v>
      </c>
      <c r="G120" s="23">
        <f t="shared" si="40"/>
        <v>31200</v>
      </c>
      <c r="H120" s="23">
        <f t="shared" si="41"/>
        <v>39000</v>
      </c>
      <c r="I120" s="23">
        <f t="shared" si="42"/>
        <v>46800</v>
      </c>
      <c r="J120" s="24">
        <f t="shared" si="43"/>
        <v>54600</v>
      </c>
      <c r="K120" s="97">
        <f t="shared" si="44"/>
        <v>62400</v>
      </c>
    </row>
    <row r="121" spans="1:11" ht="22.5">
      <c r="A121" s="18" t="s">
        <v>88</v>
      </c>
      <c r="B121" s="32" t="s">
        <v>12</v>
      </c>
      <c r="C121" s="33"/>
      <c r="D121" s="20" t="s">
        <v>74</v>
      </c>
      <c r="E121" s="90"/>
      <c r="F121" s="22">
        <v>3400</v>
      </c>
      <c r="G121" s="23">
        <f t="shared" si="40"/>
        <v>40800</v>
      </c>
      <c r="H121" s="23">
        <f t="shared" si="41"/>
        <v>51000</v>
      </c>
      <c r="I121" s="23">
        <f t="shared" si="42"/>
        <v>61200</v>
      </c>
      <c r="J121" s="24">
        <f t="shared" si="43"/>
        <v>71400</v>
      </c>
      <c r="K121" s="97">
        <f t="shared" si="44"/>
        <v>81600</v>
      </c>
    </row>
    <row r="122" spans="1:11" ht="22.5">
      <c r="A122" s="18" t="s">
        <v>89</v>
      </c>
      <c r="B122" s="32" t="s">
        <v>12</v>
      </c>
      <c r="C122" s="33"/>
      <c r="D122" s="20" t="s">
        <v>74</v>
      </c>
      <c r="E122" s="90"/>
      <c r="F122" s="22">
        <v>3200</v>
      </c>
      <c r="G122" s="23">
        <f t="shared" si="40"/>
        <v>38400</v>
      </c>
      <c r="H122" s="23">
        <f t="shared" si="41"/>
        <v>48000</v>
      </c>
      <c r="I122" s="23">
        <f t="shared" si="42"/>
        <v>57600</v>
      </c>
      <c r="J122" s="24">
        <f t="shared" si="43"/>
        <v>67200</v>
      </c>
      <c r="K122" s="97">
        <f t="shared" si="44"/>
        <v>76800</v>
      </c>
    </row>
    <row r="123" spans="1:11" ht="22.5">
      <c r="A123" s="18" t="s">
        <v>88</v>
      </c>
      <c r="B123" s="32" t="s">
        <v>12</v>
      </c>
      <c r="C123" s="33"/>
      <c r="D123" s="20" t="s">
        <v>74</v>
      </c>
      <c r="E123" s="90"/>
      <c r="F123" s="22">
        <v>3700</v>
      </c>
      <c r="G123" s="23">
        <f t="shared" si="40"/>
        <v>44400</v>
      </c>
      <c r="H123" s="23">
        <f t="shared" si="41"/>
        <v>55500</v>
      </c>
      <c r="I123" s="23">
        <f t="shared" si="42"/>
        <v>66600</v>
      </c>
      <c r="J123" s="24">
        <f t="shared" si="43"/>
        <v>77700</v>
      </c>
      <c r="K123" s="97">
        <f t="shared" si="44"/>
        <v>88800</v>
      </c>
    </row>
    <row r="124" spans="1:11" ht="22.5">
      <c r="A124" s="18" t="s">
        <v>89</v>
      </c>
      <c r="B124" s="32" t="s">
        <v>12</v>
      </c>
      <c r="C124" s="33"/>
      <c r="D124" s="20" t="s">
        <v>74</v>
      </c>
      <c r="E124" s="90"/>
      <c r="F124" s="22">
        <v>3700</v>
      </c>
      <c r="G124" s="23">
        <f t="shared" si="40"/>
        <v>44400</v>
      </c>
      <c r="H124" s="23">
        <f t="shared" si="41"/>
        <v>55500</v>
      </c>
      <c r="I124" s="23">
        <f t="shared" si="42"/>
        <v>66600</v>
      </c>
      <c r="J124" s="24">
        <f t="shared" si="43"/>
        <v>77700</v>
      </c>
      <c r="K124" s="97">
        <f t="shared" si="44"/>
        <v>88800</v>
      </c>
    </row>
    <row r="125" spans="1:11" ht="22.5">
      <c r="A125" s="18" t="s">
        <v>90</v>
      </c>
      <c r="B125" s="32" t="s">
        <v>12</v>
      </c>
      <c r="C125" s="33"/>
      <c r="D125" s="20" t="s">
        <v>74</v>
      </c>
      <c r="E125" s="90"/>
      <c r="F125" s="22">
        <v>3700</v>
      </c>
      <c r="G125" s="23">
        <f t="shared" si="40"/>
        <v>44400</v>
      </c>
      <c r="H125" s="23">
        <f t="shared" si="41"/>
        <v>55500</v>
      </c>
      <c r="I125" s="23">
        <f t="shared" si="42"/>
        <v>66600</v>
      </c>
      <c r="J125" s="24">
        <f t="shared" si="43"/>
        <v>77700</v>
      </c>
      <c r="K125" s="97">
        <f t="shared" si="44"/>
        <v>88800</v>
      </c>
    </row>
    <row r="126" spans="1:11" ht="22.5">
      <c r="A126" s="18" t="s">
        <v>91</v>
      </c>
      <c r="B126" s="32" t="s">
        <v>12</v>
      </c>
      <c r="C126" s="33"/>
      <c r="D126" s="20" t="s">
        <v>74</v>
      </c>
      <c r="E126" s="90"/>
      <c r="F126" s="22">
        <v>3700</v>
      </c>
      <c r="G126" s="23">
        <f t="shared" si="40"/>
        <v>44400</v>
      </c>
      <c r="H126" s="23">
        <f t="shared" si="41"/>
        <v>55500</v>
      </c>
      <c r="I126" s="23">
        <f t="shared" si="42"/>
        <v>66600</v>
      </c>
      <c r="J126" s="24">
        <f t="shared" si="43"/>
        <v>77700</v>
      </c>
      <c r="K126" s="126">
        <f t="shared" si="44"/>
        <v>88800</v>
      </c>
    </row>
    <row r="127" spans="1:11" ht="12.75">
      <c r="A127" s="40"/>
      <c r="B127" s="41"/>
      <c r="C127" s="42"/>
      <c r="D127" s="42"/>
      <c r="E127" s="36"/>
      <c r="F127" s="44"/>
      <c r="G127" s="45"/>
      <c r="H127" s="45"/>
      <c r="I127" s="45"/>
      <c r="J127" s="46"/>
      <c r="K127" s="45"/>
    </row>
    <row r="128" spans="1:11" ht="12.75">
      <c r="A128" s="40"/>
      <c r="B128" s="41"/>
      <c r="C128" s="42"/>
      <c r="D128" s="42"/>
      <c r="E128" s="36"/>
      <c r="F128" s="44"/>
      <c r="G128" s="45"/>
      <c r="H128" s="45"/>
      <c r="I128" s="45"/>
      <c r="J128" s="46"/>
      <c r="K128" s="45"/>
    </row>
    <row r="129" spans="1:11" ht="26.25">
      <c r="A129" s="47" t="s">
        <v>92</v>
      </c>
      <c r="B129" s="205" t="s">
        <v>93</v>
      </c>
      <c r="C129" s="205"/>
      <c r="D129" s="205"/>
      <c r="E129" s="205"/>
      <c r="F129" s="116" t="s">
        <v>5</v>
      </c>
      <c r="G129" s="16">
        <v>12</v>
      </c>
      <c r="H129" s="16">
        <v>15</v>
      </c>
      <c r="I129" s="16">
        <v>18</v>
      </c>
      <c r="J129" s="17">
        <v>21</v>
      </c>
      <c r="K129" s="117">
        <v>24</v>
      </c>
    </row>
    <row r="130" spans="1:11" ht="12.75">
      <c r="A130" s="18" t="s">
        <v>14</v>
      </c>
      <c r="B130" s="19" t="s">
        <v>12</v>
      </c>
      <c r="C130" s="20" t="s">
        <v>8</v>
      </c>
      <c r="D130" s="33" t="s">
        <v>94</v>
      </c>
      <c r="E130" s="121"/>
      <c r="F130" s="22">
        <v>2840</v>
      </c>
      <c r="G130" s="23">
        <f aca="true" t="shared" si="45" ref="G130:G139">F130*12</f>
        <v>34080</v>
      </c>
      <c r="H130" s="23">
        <f aca="true" t="shared" si="46" ref="H130:H139">F130*15</f>
        <v>42600</v>
      </c>
      <c r="I130" s="23">
        <f aca="true" t="shared" si="47" ref="I130:I139">F130*18</f>
        <v>51120</v>
      </c>
      <c r="J130" s="24">
        <f aca="true" t="shared" si="48" ref="J130:J139">F130*21</f>
        <v>59640</v>
      </c>
      <c r="K130" s="97">
        <f aca="true" t="shared" si="49" ref="K130:K139">F130*24</f>
        <v>68160</v>
      </c>
    </row>
    <row r="131" spans="1:11" ht="12.75">
      <c r="A131" s="18" t="s">
        <v>95</v>
      </c>
      <c r="B131" s="19" t="s">
        <v>12</v>
      </c>
      <c r="C131" s="20" t="s">
        <v>8</v>
      </c>
      <c r="D131" s="33" t="s">
        <v>96</v>
      </c>
      <c r="E131" s="127"/>
      <c r="F131" s="22">
        <v>2450</v>
      </c>
      <c r="G131" s="23">
        <f t="shared" si="45"/>
        <v>29400</v>
      </c>
      <c r="H131" s="23">
        <f t="shared" si="46"/>
        <v>36750</v>
      </c>
      <c r="I131" s="23">
        <f t="shared" si="47"/>
        <v>44100</v>
      </c>
      <c r="J131" s="24">
        <f t="shared" si="48"/>
        <v>51450</v>
      </c>
      <c r="K131" s="97">
        <f t="shared" si="49"/>
        <v>58800</v>
      </c>
    </row>
    <row r="132" spans="1:11" ht="12.75">
      <c r="A132" s="18" t="s">
        <v>97</v>
      </c>
      <c r="B132" s="19" t="s">
        <v>12</v>
      </c>
      <c r="C132" s="20" t="s">
        <v>8</v>
      </c>
      <c r="D132" s="33" t="s">
        <v>53</v>
      </c>
      <c r="E132" s="127"/>
      <c r="F132" s="22">
        <v>2840</v>
      </c>
      <c r="G132" s="23">
        <f t="shared" si="45"/>
        <v>34080</v>
      </c>
      <c r="H132" s="23">
        <f t="shared" si="46"/>
        <v>42600</v>
      </c>
      <c r="I132" s="23">
        <f t="shared" si="47"/>
        <v>51120</v>
      </c>
      <c r="J132" s="24">
        <f t="shared" si="48"/>
        <v>59640</v>
      </c>
      <c r="K132" s="97">
        <f t="shared" si="49"/>
        <v>68160</v>
      </c>
    </row>
    <row r="133" spans="1:11" ht="12.75">
      <c r="A133" s="18" t="s">
        <v>73</v>
      </c>
      <c r="B133" s="19" t="s">
        <v>12</v>
      </c>
      <c r="C133" s="20" t="s">
        <v>8</v>
      </c>
      <c r="D133" s="33" t="s">
        <v>98</v>
      </c>
      <c r="E133" s="127"/>
      <c r="F133" s="22">
        <v>2950</v>
      </c>
      <c r="G133" s="23">
        <f t="shared" si="45"/>
        <v>35400</v>
      </c>
      <c r="H133" s="23">
        <f t="shared" si="46"/>
        <v>44250</v>
      </c>
      <c r="I133" s="23">
        <f t="shared" si="47"/>
        <v>53100</v>
      </c>
      <c r="J133" s="24">
        <f t="shared" si="48"/>
        <v>61950</v>
      </c>
      <c r="K133" s="97">
        <f t="shared" si="49"/>
        <v>70800</v>
      </c>
    </row>
    <row r="134" spans="1:11" ht="12.75">
      <c r="A134" s="18" t="s">
        <v>73</v>
      </c>
      <c r="B134" s="19" t="s">
        <v>12</v>
      </c>
      <c r="C134" s="20" t="s">
        <v>8</v>
      </c>
      <c r="D134" s="33" t="s">
        <v>98</v>
      </c>
      <c r="E134" s="127"/>
      <c r="F134" s="22">
        <v>3060</v>
      </c>
      <c r="G134" s="23">
        <f t="shared" si="45"/>
        <v>36720</v>
      </c>
      <c r="H134" s="23">
        <f t="shared" si="46"/>
        <v>45900</v>
      </c>
      <c r="I134" s="23">
        <f t="shared" si="47"/>
        <v>55080</v>
      </c>
      <c r="J134" s="24">
        <f t="shared" si="48"/>
        <v>64260</v>
      </c>
      <c r="K134" s="97">
        <f t="shared" si="49"/>
        <v>73440</v>
      </c>
    </row>
    <row r="135" spans="1:11" ht="12.75">
      <c r="A135" s="18" t="s">
        <v>20</v>
      </c>
      <c r="B135" s="19" t="s">
        <v>12</v>
      </c>
      <c r="C135" s="20" t="s">
        <v>19</v>
      </c>
      <c r="D135" s="33" t="s">
        <v>98</v>
      </c>
      <c r="E135" s="90"/>
      <c r="F135" s="22">
        <v>3340</v>
      </c>
      <c r="G135" s="23">
        <f t="shared" si="45"/>
        <v>40080</v>
      </c>
      <c r="H135" s="23">
        <f t="shared" si="46"/>
        <v>50100</v>
      </c>
      <c r="I135" s="23">
        <f t="shared" si="47"/>
        <v>60120</v>
      </c>
      <c r="J135" s="24">
        <f t="shared" si="48"/>
        <v>70140</v>
      </c>
      <c r="K135" s="97">
        <f t="shared" si="49"/>
        <v>80160</v>
      </c>
    </row>
    <row r="136" spans="1:11" ht="22.5">
      <c r="A136" s="18" t="s">
        <v>99</v>
      </c>
      <c r="B136" s="19" t="s">
        <v>12</v>
      </c>
      <c r="C136" s="20" t="s">
        <v>19</v>
      </c>
      <c r="D136" s="33" t="s">
        <v>100</v>
      </c>
      <c r="E136" s="90"/>
      <c r="F136" s="22">
        <v>4280</v>
      </c>
      <c r="G136" s="23">
        <f t="shared" si="45"/>
        <v>51360</v>
      </c>
      <c r="H136" s="23">
        <f t="shared" si="46"/>
        <v>64200</v>
      </c>
      <c r="I136" s="23">
        <f t="shared" si="47"/>
        <v>77040</v>
      </c>
      <c r="J136" s="24">
        <f t="shared" si="48"/>
        <v>89880</v>
      </c>
      <c r="K136" s="97">
        <f t="shared" si="49"/>
        <v>102720</v>
      </c>
    </row>
    <row r="137" spans="1:11" ht="22.5">
      <c r="A137" s="18" t="s">
        <v>21</v>
      </c>
      <c r="B137" s="19" t="s">
        <v>12</v>
      </c>
      <c r="C137" s="128" t="s">
        <v>19</v>
      </c>
      <c r="D137" s="33" t="s">
        <v>100</v>
      </c>
      <c r="E137" s="129"/>
      <c r="F137" s="22">
        <v>4620</v>
      </c>
      <c r="G137" s="23">
        <f t="shared" si="45"/>
        <v>55440</v>
      </c>
      <c r="H137" s="23">
        <f t="shared" si="46"/>
        <v>69300</v>
      </c>
      <c r="I137" s="23">
        <f t="shared" si="47"/>
        <v>83160</v>
      </c>
      <c r="J137" s="24">
        <f t="shared" si="48"/>
        <v>97020</v>
      </c>
      <c r="K137" s="97">
        <f t="shared" si="49"/>
        <v>110880</v>
      </c>
    </row>
    <row r="138" spans="1:11" ht="22.5">
      <c r="A138" s="18" t="s">
        <v>101</v>
      </c>
      <c r="B138" s="19" t="s">
        <v>12</v>
      </c>
      <c r="C138" s="128" t="s">
        <v>102</v>
      </c>
      <c r="D138" s="33" t="s">
        <v>94</v>
      </c>
      <c r="E138" s="129"/>
      <c r="F138" s="22">
        <v>2120</v>
      </c>
      <c r="G138" s="23">
        <f t="shared" si="45"/>
        <v>25440</v>
      </c>
      <c r="H138" s="23">
        <f t="shared" si="46"/>
        <v>31800</v>
      </c>
      <c r="I138" s="23">
        <f t="shared" si="47"/>
        <v>38160</v>
      </c>
      <c r="J138" s="24">
        <f t="shared" si="48"/>
        <v>44520</v>
      </c>
      <c r="K138" s="97">
        <f t="shared" si="49"/>
        <v>50880</v>
      </c>
    </row>
    <row r="139" spans="1:11" ht="33.75">
      <c r="A139" s="18" t="s">
        <v>103</v>
      </c>
      <c r="B139" s="19" t="s">
        <v>12</v>
      </c>
      <c r="C139" s="128" t="s">
        <v>19</v>
      </c>
      <c r="D139" s="33" t="s">
        <v>100</v>
      </c>
      <c r="E139" s="129"/>
      <c r="F139" s="22">
        <v>3030</v>
      </c>
      <c r="G139" s="23">
        <f t="shared" si="45"/>
        <v>36360</v>
      </c>
      <c r="H139" s="23">
        <f t="shared" si="46"/>
        <v>45450</v>
      </c>
      <c r="I139" s="23">
        <f t="shared" si="47"/>
        <v>54540</v>
      </c>
      <c r="J139" s="24">
        <f t="shared" si="48"/>
        <v>63630</v>
      </c>
      <c r="K139" s="97">
        <f t="shared" si="49"/>
        <v>72720</v>
      </c>
    </row>
    <row r="140" spans="1:11" ht="12.75">
      <c r="A140" s="130"/>
      <c r="B140" s="41"/>
      <c r="C140" s="42"/>
      <c r="D140" s="42"/>
      <c r="E140" s="36"/>
      <c r="F140" s="37"/>
      <c r="G140" s="61"/>
      <c r="H140" s="61"/>
      <c r="I140" s="61"/>
      <c r="J140" s="62"/>
      <c r="K140" s="61"/>
    </row>
    <row r="141" spans="1:11" ht="12.75">
      <c r="A141" s="40"/>
      <c r="B141" s="41"/>
      <c r="C141" s="42"/>
      <c r="D141" s="42"/>
      <c r="E141" s="36"/>
      <c r="F141" s="44"/>
      <c r="G141" s="45"/>
      <c r="H141" s="45"/>
      <c r="I141" s="45"/>
      <c r="J141" s="46"/>
      <c r="K141" s="45"/>
    </row>
    <row r="142" spans="1:11" ht="12.75">
      <c r="A142" s="87" t="s">
        <v>104</v>
      </c>
      <c r="B142" s="206" t="s">
        <v>23</v>
      </c>
      <c r="C142" s="206"/>
      <c r="D142" s="206"/>
      <c r="E142" s="206"/>
      <c r="F142" s="131" t="s">
        <v>5</v>
      </c>
      <c r="G142" s="16">
        <v>12</v>
      </c>
      <c r="H142" s="16">
        <v>15</v>
      </c>
      <c r="I142" s="16">
        <v>18</v>
      </c>
      <c r="J142" s="17">
        <v>21</v>
      </c>
      <c r="K142" s="16">
        <v>24</v>
      </c>
    </row>
    <row r="143" spans="1:11" ht="12.75">
      <c r="A143" s="18" t="s">
        <v>105</v>
      </c>
      <c r="B143" s="19" t="s">
        <v>106</v>
      </c>
      <c r="C143" s="20" t="s">
        <v>27</v>
      </c>
      <c r="D143" s="20" t="s">
        <v>54</v>
      </c>
      <c r="E143" s="21" t="s">
        <v>107</v>
      </c>
      <c r="F143" s="22">
        <v>1830</v>
      </c>
      <c r="G143" s="23">
        <f aca="true" t="shared" si="50" ref="G143:G152">F143*12</f>
        <v>21960</v>
      </c>
      <c r="H143" s="23">
        <f aca="true" t="shared" si="51" ref="H143:H152">F143*15</f>
        <v>27450</v>
      </c>
      <c r="I143" s="23">
        <f aca="true" t="shared" si="52" ref="I143:I152">F143*18</f>
        <v>32940</v>
      </c>
      <c r="J143" s="24">
        <f aca="true" t="shared" si="53" ref="J143:J152">F143*21</f>
        <v>38430</v>
      </c>
      <c r="K143" s="23">
        <f aca="true" t="shared" si="54" ref="K143:K152">F143*24</f>
        <v>43920</v>
      </c>
    </row>
    <row r="144" spans="1:11" ht="12.75">
      <c r="A144" s="18" t="s">
        <v>108</v>
      </c>
      <c r="B144" s="19" t="s">
        <v>106</v>
      </c>
      <c r="C144" s="20" t="s">
        <v>27</v>
      </c>
      <c r="D144" s="20" t="s">
        <v>53</v>
      </c>
      <c r="E144" s="21" t="s">
        <v>107</v>
      </c>
      <c r="F144" s="22">
        <v>1930</v>
      </c>
      <c r="G144" s="23">
        <f t="shared" si="50"/>
        <v>23160</v>
      </c>
      <c r="H144" s="23">
        <f t="shared" si="51"/>
        <v>28950</v>
      </c>
      <c r="I144" s="23">
        <f t="shared" si="52"/>
        <v>34740</v>
      </c>
      <c r="J144" s="24">
        <f t="shared" si="53"/>
        <v>40530</v>
      </c>
      <c r="K144" s="23">
        <f t="shared" si="54"/>
        <v>46320</v>
      </c>
    </row>
    <row r="145" spans="1:11" ht="12.75">
      <c r="A145" s="18" t="s">
        <v>14</v>
      </c>
      <c r="B145" s="19" t="s">
        <v>106</v>
      </c>
      <c r="C145" s="20" t="s">
        <v>27</v>
      </c>
      <c r="D145" s="20" t="s">
        <v>109</v>
      </c>
      <c r="E145" s="21" t="s">
        <v>107</v>
      </c>
      <c r="F145" s="22">
        <v>2175</v>
      </c>
      <c r="G145" s="23">
        <f t="shared" si="50"/>
        <v>26100</v>
      </c>
      <c r="H145" s="23">
        <f t="shared" si="51"/>
        <v>32625</v>
      </c>
      <c r="I145" s="23">
        <f t="shared" si="52"/>
        <v>39150</v>
      </c>
      <c r="J145" s="24">
        <f t="shared" si="53"/>
        <v>45675</v>
      </c>
      <c r="K145" s="23">
        <f t="shared" si="54"/>
        <v>52200</v>
      </c>
    </row>
    <row r="146" spans="1:11" ht="12.75">
      <c r="A146" s="18" t="s">
        <v>110</v>
      </c>
      <c r="B146" s="19" t="s">
        <v>106</v>
      </c>
      <c r="C146" s="20" t="s">
        <v>25</v>
      </c>
      <c r="D146" s="20" t="s">
        <v>109</v>
      </c>
      <c r="E146" s="21" t="s">
        <v>107</v>
      </c>
      <c r="F146" s="22">
        <v>2310</v>
      </c>
      <c r="G146" s="23">
        <f t="shared" si="50"/>
        <v>27720</v>
      </c>
      <c r="H146" s="23">
        <f t="shared" si="51"/>
        <v>34650</v>
      </c>
      <c r="I146" s="23">
        <f t="shared" si="52"/>
        <v>41580</v>
      </c>
      <c r="J146" s="24">
        <f t="shared" si="53"/>
        <v>48510</v>
      </c>
      <c r="K146" s="23">
        <f t="shared" si="54"/>
        <v>55440</v>
      </c>
    </row>
    <row r="147" spans="1:11" ht="12.75">
      <c r="A147" s="18" t="s">
        <v>20</v>
      </c>
      <c r="B147" s="19" t="s">
        <v>106</v>
      </c>
      <c r="C147" s="20" t="s">
        <v>19</v>
      </c>
      <c r="D147" s="20" t="s">
        <v>111</v>
      </c>
      <c r="E147" s="21" t="s">
        <v>107</v>
      </c>
      <c r="F147" s="22">
        <v>2420</v>
      </c>
      <c r="G147" s="23">
        <f t="shared" si="50"/>
        <v>29040</v>
      </c>
      <c r="H147" s="23">
        <f t="shared" si="51"/>
        <v>36300</v>
      </c>
      <c r="I147" s="23">
        <f t="shared" si="52"/>
        <v>43560</v>
      </c>
      <c r="J147" s="24">
        <f t="shared" si="53"/>
        <v>50820</v>
      </c>
      <c r="K147" s="23">
        <f t="shared" si="54"/>
        <v>58080</v>
      </c>
    </row>
    <row r="148" spans="1:11" ht="12.75">
      <c r="A148" s="18" t="s">
        <v>105</v>
      </c>
      <c r="B148" s="19" t="s">
        <v>106</v>
      </c>
      <c r="C148" s="20" t="s">
        <v>27</v>
      </c>
      <c r="D148" s="20" t="s">
        <v>54</v>
      </c>
      <c r="E148" s="21" t="s">
        <v>112</v>
      </c>
      <c r="F148" s="22">
        <v>1630</v>
      </c>
      <c r="G148" s="23">
        <f t="shared" si="50"/>
        <v>19560</v>
      </c>
      <c r="H148" s="23">
        <f t="shared" si="51"/>
        <v>24450</v>
      </c>
      <c r="I148" s="23">
        <f t="shared" si="52"/>
        <v>29340</v>
      </c>
      <c r="J148" s="24">
        <f t="shared" si="53"/>
        <v>34230</v>
      </c>
      <c r="K148" s="23">
        <f t="shared" si="54"/>
        <v>39120</v>
      </c>
    </row>
    <row r="149" spans="1:11" ht="12.75">
      <c r="A149" s="18" t="s">
        <v>108</v>
      </c>
      <c r="B149" s="19" t="s">
        <v>106</v>
      </c>
      <c r="C149" s="20" t="s">
        <v>27</v>
      </c>
      <c r="D149" s="20" t="s">
        <v>53</v>
      </c>
      <c r="E149" s="21" t="s">
        <v>107</v>
      </c>
      <c r="F149" s="22">
        <v>1675</v>
      </c>
      <c r="G149" s="23">
        <f t="shared" si="50"/>
        <v>20100</v>
      </c>
      <c r="H149" s="23">
        <f t="shared" si="51"/>
        <v>25125</v>
      </c>
      <c r="I149" s="23">
        <f t="shared" si="52"/>
        <v>30150</v>
      </c>
      <c r="J149" s="24">
        <f t="shared" si="53"/>
        <v>35175</v>
      </c>
      <c r="K149" s="23">
        <f t="shared" si="54"/>
        <v>40200</v>
      </c>
    </row>
    <row r="150" spans="1:11" ht="12.75">
      <c r="A150" s="18" t="s">
        <v>14</v>
      </c>
      <c r="B150" s="19" t="s">
        <v>106</v>
      </c>
      <c r="C150" s="20" t="s">
        <v>27</v>
      </c>
      <c r="D150" s="20" t="s">
        <v>109</v>
      </c>
      <c r="E150" s="21" t="s">
        <v>112</v>
      </c>
      <c r="F150" s="22">
        <v>1945</v>
      </c>
      <c r="G150" s="23">
        <f t="shared" si="50"/>
        <v>23340</v>
      </c>
      <c r="H150" s="23">
        <f t="shared" si="51"/>
        <v>29175</v>
      </c>
      <c r="I150" s="23">
        <f t="shared" si="52"/>
        <v>35010</v>
      </c>
      <c r="J150" s="24">
        <f t="shared" si="53"/>
        <v>40845</v>
      </c>
      <c r="K150" s="23">
        <f t="shared" si="54"/>
        <v>46680</v>
      </c>
    </row>
    <row r="151" spans="1:11" ht="12.75">
      <c r="A151" s="18" t="s">
        <v>110</v>
      </c>
      <c r="B151" s="19" t="s">
        <v>106</v>
      </c>
      <c r="C151" s="20" t="s">
        <v>25</v>
      </c>
      <c r="D151" s="20" t="s">
        <v>109</v>
      </c>
      <c r="E151" s="21" t="s">
        <v>112</v>
      </c>
      <c r="F151" s="22">
        <v>2050</v>
      </c>
      <c r="G151" s="23">
        <f t="shared" si="50"/>
        <v>24600</v>
      </c>
      <c r="H151" s="23">
        <f t="shared" si="51"/>
        <v>30750</v>
      </c>
      <c r="I151" s="23">
        <f t="shared" si="52"/>
        <v>36900</v>
      </c>
      <c r="J151" s="24">
        <f t="shared" si="53"/>
        <v>43050</v>
      </c>
      <c r="K151" s="23">
        <f t="shared" si="54"/>
        <v>49200</v>
      </c>
    </row>
    <row r="152" spans="1:11" ht="12.75">
      <c r="A152" s="18" t="s">
        <v>20</v>
      </c>
      <c r="B152" s="19" t="s">
        <v>106</v>
      </c>
      <c r="C152" s="20" t="s">
        <v>19</v>
      </c>
      <c r="D152" s="20" t="s">
        <v>111</v>
      </c>
      <c r="E152" s="21" t="s">
        <v>112</v>
      </c>
      <c r="F152" s="22">
        <v>2245</v>
      </c>
      <c r="G152" s="23">
        <f t="shared" si="50"/>
        <v>26940</v>
      </c>
      <c r="H152" s="23">
        <f t="shared" si="51"/>
        <v>33675</v>
      </c>
      <c r="I152" s="23">
        <f t="shared" si="52"/>
        <v>40410</v>
      </c>
      <c r="J152" s="24">
        <f t="shared" si="53"/>
        <v>47145</v>
      </c>
      <c r="K152" s="23">
        <f t="shared" si="54"/>
        <v>53880</v>
      </c>
    </row>
    <row r="153" spans="1:11" ht="12.75">
      <c r="A153" s="40"/>
      <c r="B153" s="41"/>
      <c r="C153" s="42"/>
      <c r="D153" s="42"/>
      <c r="E153" s="38"/>
      <c r="F153" s="44"/>
      <c r="G153" s="45"/>
      <c r="H153" s="45"/>
      <c r="I153" s="45"/>
      <c r="J153" s="46"/>
      <c r="K153" s="45"/>
    </row>
    <row r="154" spans="1:11" ht="12.75">
      <c r="A154" s="40"/>
      <c r="B154" s="41"/>
      <c r="C154" s="42"/>
      <c r="D154" s="42"/>
      <c r="E154" s="38"/>
      <c r="F154" s="44"/>
      <c r="G154" s="45"/>
      <c r="H154" s="45"/>
      <c r="I154" s="45"/>
      <c r="J154" s="46"/>
      <c r="K154" s="45"/>
    </row>
    <row r="155" spans="1:11" ht="39">
      <c r="A155" s="87" t="s">
        <v>113</v>
      </c>
      <c r="B155" s="202"/>
      <c r="C155" s="202"/>
      <c r="D155" s="202"/>
      <c r="E155" s="202"/>
      <c r="F155" s="131" t="s">
        <v>5</v>
      </c>
      <c r="G155" s="16">
        <v>12</v>
      </c>
      <c r="H155" s="16">
        <v>15</v>
      </c>
      <c r="I155" s="16">
        <v>18</v>
      </c>
      <c r="J155" s="17">
        <v>21</v>
      </c>
      <c r="K155" s="16">
        <v>24</v>
      </c>
    </row>
    <row r="156" spans="1:11" ht="12.75">
      <c r="A156" s="132" t="s">
        <v>14</v>
      </c>
      <c r="B156" s="133" t="s">
        <v>106</v>
      </c>
      <c r="C156" s="134" t="s">
        <v>8</v>
      </c>
      <c r="D156" s="135" t="s">
        <v>74</v>
      </c>
      <c r="E156" s="136"/>
      <c r="F156" s="137">
        <v>1000</v>
      </c>
      <c r="G156" s="138">
        <f aca="true" t="shared" si="55" ref="G156:G164">F156*12</f>
        <v>12000</v>
      </c>
      <c r="H156" s="138">
        <f aca="true" t="shared" si="56" ref="H156:H164">F156*15</f>
        <v>15000</v>
      </c>
      <c r="I156" s="138">
        <f aca="true" t="shared" si="57" ref="I156:I164">F156*18</f>
        <v>18000</v>
      </c>
      <c r="J156" s="139">
        <f aca="true" t="shared" si="58" ref="J156:J164">F156*21</f>
        <v>21000</v>
      </c>
      <c r="K156" s="138">
        <f aca="true" t="shared" si="59" ref="K156:K164">F156*24</f>
        <v>24000</v>
      </c>
    </row>
    <row r="157" spans="1:11" ht="12.75">
      <c r="A157" s="132" t="s">
        <v>110</v>
      </c>
      <c r="B157" s="133" t="s">
        <v>106</v>
      </c>
      <c r="C157" s="134" t="s">
        <v>8</v>
      </c>
      <c r="D157" s="135" t="s">
        <v>74</v>
      </c>
      <c r="E157" s="136"/>
      <c r="F157" s="137">
        <v>1200</v>
      </c>
      <c r="G157" s="138">
        <f t="shared" si="55"/>
        <v>14400</v>
      </c>
      <c r="H157" s="138">
        <f t="shared" si="56"/>
        <v>18000</v>
      </c>
      <c r="I157" s="138">
        <f t="shared" si="57"/>
        <v>21600</v>
      </c>
      <c r="J157" s="139">
        <f t="shared" si="58"/>
        <v>25200</v>
      </c>
      <c r="K157" s="138">
        <f t="shared" si="59"/>
        <v>28800</v>
      </c>
    </row>
    <row r="158" spans="1:11" ht="12.75">
      <c r="A158" s="132" t="s">
        <v>29</v>
      </c>
      <c r="B158" s="133" t="s">
        <v>106</v>
      </c>
      <c r="C158" s="134" t="s">
        <v>8</v>
      </c>
      <c r="D158" s="140" t="s">
        <v>74</v>
      </c>
      <c r="E158" s="136"/>
      <c r="F158" s="137">
        <v>1800</v>
      </c>
      <c r="G158" s="138">
        <f t="shared" si="55"/>
        <v>21600</v>
      </c>
      <c r="H158" s="138">
        <f t="shared" si="56"/>
        <v>27000</v>
      </c>
      <c r="I158" s="138">
        <f t="shared" si="57"/>
        <v>32400</v>
      </c>
      <c r="J158" s="139">
        <f t="shared" si="58"/>
        <v>37800</v>
      </c>
      <c r="K158" s="138">
        <f t="shared" si="59"/>
        <v>43200</v>
      </c>
    </row>
    <row r="159" spans="1:11" ht="12.75">
      <c r="A159" s="132" t="s">
        <v>15</v>
      </c>
      <c r="B159" s="133" t="s">
        <v>106</v>
      </c>
      <c r="C159" s="134" t="s">
        <v>8</v>
      </c>
      <c r="D159" s="135" t="s">
        <v>74</v>
      </c>
      <c r="E159" s="136"/>
      <c r="F159" s="137">
        <v>2000</v>
      </c>
      <c r="G159" s="138">
        <f t="shared" si="55"/>
        <v>24000</v>
      </c>
      <c r="H159" s="138">
        <f t="shared" si="56"/>
        <v>30000</v>
      </c>
      <c r="I159" s="138">
        <f t="shared" si="57"/>
        <v>36000</v>
      </c>
      <c r="J159" s="139">
        <f t="shared" si="58"/>
        <v>42000</v>
      </c>
      <c r="K159" s="138">
        <f t="shared" si="59"/>
        <v>48000</v>
      </c>
    </row>
    <row r="160" spans="1:11" ht="23.25">
      <c r="A160" s="132" t="s">
        <v>114</v>
      </c>
      <c r="B160" s="133" t="s">
        <v>106</v>
      </c>
      <c r="C160" s="134" t="s">
        <v>8</v>
      </c>
      <c r="D160" s="135" t="s">
        <v>74</v>
      </c>
      <c r="E160" s="136"/>
      <c r="F160" s="137">
        <v>2300</v>
      </c>
      <c r="G160" s="138">
        <f t="shared" si="55"/>
        <v>27600</v>
      </c>
      <c r="H160" s="138">
        <f t="shared" si="56"/>
        <v>34500</v>
      </c>
      <c r="I160" s="138">
        <f t="shared" si="57"/>
        <v>41400</v>
      </c>
      <c r="J160" s="139">
        <f t="shared" si="58"/>
        <v>48300</v>
      </c>
      <c r="K160" s="138">
        <f t="shared" si="59"/>
        <v>55200</v>
      </c>
    </row>
    <row r="161" spans="1:11" ht="12.75">
      <c r="A161" s="132" t="s">
        <v>115</v>
      </c>
      <c r="B161" s="133" t="s">
        <v>106</v>
      </c>
      <c r="C161" s="134" t="s">
        <v>19</v>
      </c>
      <c r="D161" s="135" t="s">
        <v>74</v>
      </c>
      <c r="E161" s="136"/>
      <c r="F161" s="137">
        <v>2500</v>
      </c>
      <c r="G161" s="138">
        <f t="shared" si="55"/>
        <v>30000</v>
      </c>
      <c r="H161" s="138">
        <f t="shared" si="56"/>
        <v>37500</v>
      </c>
      <c r="I161" s="138">
        <f t="shared" si="57"/>
        <v>45000</v>
      </c>
      <c r="J161" s="139">
        <f t="shared" si="58"/>
        <v>52500</v>
      </c>
      <c r="K161" s="138">
        <f t="shared" si="59"/>
        <v>60000</v>
      </c>
    </row>
    <row r="162" spans="1:11" ht="12.75">
      <c r="A162" s="132" t="s">
        <v>20</v>
      </c>
      <c r="B162" s="133" t="s">
        <v>106</v>
      </c>
      <c r="C162" s="134" t="s">
        <v>19</v>
      </c>
      <c r="D162" s="135" t="s">
        <v>74</v>
      </c>
      <c r="E162" s="136"/>
      <c r="F162" s="137">
        <v>3000</v>
      </c>
      <c r="G162" s="138">
        <f t="shared" si="55"/>
        <v>36000</v>
      </c>
      <c r="H162" s="138">
        <f t="shared" si="56"/>
        <v>45000</v>
      </c>
      <c r="I162" s="138">
        <f t="shared" si="57"/>
        <v>54000</v>
      </c>
      <c r="J162" s="139">
        <f t="shared" si="58"/>
        <v>63000</v>
      </c>
      <c r="K162" s="138">
        <f t="shared" si="59"/>
        <v>72000</v>
      </c>
    </row>
    <row r="163" spans="1:11" ht="12.75">
      <c r="A163" s="132" t="s">
        <v>56</v>
      </c>
      <c r="B163" s="133" t="s">
        <v>106</v>
      </c>
      <c r="C163" s="134" t="s">
        <v>19</v>
      </c>
      <c r="D163" s="135" t="s">
        <v>74</v>
      </c>
      <c r="E163" s="136"/>
      <c r="F163" s="137">
        <v>3500</v>
      </c>
      <c r="G163" s="138">
        <f t="shared" si="55"/>
        <v>42000</v>
      </c>
      <c r="H163" s="138">
        <f t="shared" si="56"/>
        <v>52500</v>
      </c>
      <c r="I163" s="138">
        <f t="shared" si="57"/>
        <v>63000</v>
      </c>
      <c r="J163" s="139">
        <f t="shared" si="58"/>
        <v>73500</v>
      </c>
      <c r="K163" s="138">
        <f t="shared" si="59"/>
        <v>84000</v>
      </c>
    </row>
    <row r="164" spans="1:11" ht="23.25">
      <c r="A164" s="132" t="s">
        <v>116</v>
      </c>
      <c r="B164" s="133" t="s">
        <v>106</v>
      </c>
      <c r="C164" s="134" t="s">
        <v>33</v>
      </c>
      <c r="D164" s="135" t="s">
        <v>74</v>
      </c>
      <c r="E164" s="136"/>
      <c r="F164" s="137">
        <v>4500</v>
      </c>
      <c r="G164" s="138">
        <f t="shared" si="55"/>
        <v>54000</v>
      </c>
      <c r="H164" s="138">
        <f t="shared" si="56"/>
        <v>67500</v>
      </c>
      <c r="I164" s="138">
        <f t="shared" si="57"/>
        <v>81000</v>
      </c>
      <c r="J164" s="139">
        <f t="shared" si="58"/>
        <v>94500</v>
      </c>
      <c r="K164" s="138">
        <f t="shared" si="59"/>
        <v>108000</v>
      </c>
    </row>
    <row r="165" spans="1:11" ht="12.75">
      <c r="A165" s="40"/>
      <c r="B165" s="41"/>
      <c r="C165" s="42"/>
      <c r="D165" s="42"/>
      <c r="E165" s="38"/>
      <c r="F165" s="44"/>
      <c r="G165" s="45"/>
      <c r="H165" s="45"/>
      <c r="I165" s="45"/>
      <c r="J165" s="46"/>
      <c r="K165" s="45"/>
    </row>
    <row r="166" spans="1:11" ht="12.75">
      <c r="A166" s="40"/>
      <c r="B166" s="41"/>
      <c r="C166" s="42"/>
      <c r="D166" s="42"/>
      <c r="E166" s="36"/>
      <c r="F166" s="44"/>
      <c r="G166" s="45"/>
      <c r="H166" s="45"/>
      <c r="I166" s="45"/>
      <c r="J166" s="46"/>
      <c r="K166" s="45"/>
    </row>
    <row r="167" spans="1:11" ht="12.75">
      <c r="A167" s="87" t="s">
        <v>117</v>
      </c>
      <c r="B167" s="202" t="s">
        <v>93</v>
      </c>
      <c r="C167" s="202"/>
      <c r="D167" s="202"/>
      <c r="E167" s="202"/>
      <c r="F167" s="131" t="s">
        <v>5</v>
      </c>
      <c r="G167" s="16">
        <v>12</v>
      </c>
      <c r="H167" s="16">
        <v>15</v>
      </c>
      <c r="I167" s="16">
        <v>18</v>
      </c>
      <c r="J167" s="17">
        <v>21</v>
      </c>
      <c r="K167" s="16">
        <v>24</v>
      </c>
    </row>
    <row r="168" spans="1:11" ht="12.75">
      <c r="A168" s="132" t="s">
        <v>118</v>
      </c>
      <c r="B168" s="133" t="s">
        <v>106</v>
      </c>
      <c r="C168" s="134" t="s">
        <v>8</v>
      </c>
      <c r="D168" s="134"/>
      <c r="E168" s="136"/>
      <c r="F168" s="137">
        <v>1850</v>
      </c>
      <c r="G168" s="138">
        <f aca="true" t="shared" si="60" ref="G168:G176">F168*12</f>
        <v>22200</v>
      </c>
      <c r="H168" s="138">
        <f aca="true" t="shared" si="61" ref="H168:H176">F168*15</f>
        <v>27750</v>
      </c>
      <c r="I168" s="138">
        <f aca="true" t="shared" si="62" ref="I168:I176">F168*18</f>
        <v>33300</v>
      </c>
      <c r="J168" s="139">
        <f aca="true" t="shared" si="63" ref="J168:J176">F168*21</f>
        <v>38850</v>
      </c>
      <c r="K168" s="138">
        <f aca="true" t="shared" si="64" ref="K168:K176">F168*24</f>
        <v>44400</v>
      </c>
    </row>
    <row r="169" spans="1:11" ht="12.75">
      <c r="A169" s="132" t="s">
        <v>95</v>
      </c>
      <c r="B169" s="133" t="s">
        <v>106</v>
      </c>
      <c r="C169" s="134" t="s">
        <v>8</v>
      </c>
      <c r="D169" s="134"/>
      <c r="E169" s="136"/>
      <c r="F169" s="137">
        <v>2050</v>
      </c>
      <c r="G169" s="138">
        <f t="shared" si="60"/>
        <v>24600</v>
      </c>
      <c r="H169" s="138">
        <f t="shared" si="61"/>
        <v>30750</v>
      </c>
      <c r="I169" s="138">
        <f t="shared" si="62"/>
        <v>36900</v>
      </c>
      <c r="J169" s="139">
        <f t="shared" si="63"/>
        <v>43050</v>
      </c>
      <c r="K169" s="138">
        <f t="shared" si="64"/>
        <v>49200</v>
      </c>
    </row>
    <row r="170" spans="1:11" ht="12.75">
      <c r="A170" s="132" t="s">
        <v>119</v>
      </c>
      <c r="B170" s="133" t="s">
        <v>106</v>
      </c>
      <c r="C170" s="134" t="s">
        <v>8</v>
      </c>
      <c r="D170" s="134"/>
      <c r="E170" s="136"/>
      <c r="F170" s="137">
        <v>2350</v>
      </c>
      <c r="G170" s="138">
        <f t="shared" si="60"/>
        <v>28200</v>
      </c>
      <c r="H170" s="138">
        <f t="shared" si="61"/>
        <v>35250</v>
      </c>
      <c r="I170" s="138">
        <f t="shared" si="62"/>
        <v>42300</v>
      </c>
      <c r="J170" s="139">
        <f t="shared" si="63"/>
        <v>49350</v>
      </c>
      <c r="K170" s="138">
        <f t="shared" si="64"/>
        <v>56400</v>
      </c>
    </row>
    <row r="171" spans="1:11" ht="12.75">
      <c r="A171" s="132" t="s">
        <v>120</v>
      </c>
      <c r="B171" s="133" t="s">
        <v>106</v>
      </c>
      <c r="C171" s="134" t="s">
        <v>8</v>
      </c>
      <c r="D171" s="134"/>
      <c r="E171" s="136"/>
      <c r="F171" s="137">
        <v>2150</v>
      </c>
      <c r="G171" s="138">
        <f t="shared" si="60"/>
        <v>25800</v>
      </c>
      <c r="H171" s="138">
        <f t="shared" si="61"/>
        <v>32250</v>
      </c>
      <c r="I171" s="138">
        <f t="shared" si="62"/>
        <v>38700</v>
      </c>
      <c r="J171" s="139">
        <f t="shared" si="63"/>
        <v>45150</v>
      </c>
      <c r="K171" s="138">
        <f t="shared" si="64"/>
        <v>51600</v>
      </c>
    </row>
    <row r="172" spans="1:11" ht="26.25">
      <c r="A172" s="141" t="s">
        <v>110</v>
      </c>
      <c r="B172" s="133" t="s">
        <v>106</v>
      </c>
      <c r="C172" s="134" t="s">
        <v>8</v>
      </c>
      <c r="D172" s="134"/>
      <c r="E172" s="136"/>
      <c r="F172" s="137">
        <v>2550</v>
      </c>
      <c r="G172" s="138">
        <f t="shared" si="60"/>
        <v>30600</v>
      </c>
      <c r="H172" s="138">
        <f t="shared" si="61"/>
        <v>38250</v>
      </c>
      <c r="I172" s="138">
        <f t="shared" si="62"/>
        <v>45900</v>
      </c>
      <c r="J172" s="139">
        <f t="shared" si="63"/>
        <v>53550</v>
      </c>
      <c r="K172" s="138">
        <f t="shared" si="64"/>
        <v>61200</v>
      </c>
    </row>
    <row r="173" spans="1:11" ht="12.75">
      <c r="A173" s="132" t="s">
        <v>20</v>
      </c>
      <c r="B173" s="133" t="s">
        <v>106</v>
      </c>
      <c r="C173" s="134" t="s">
        <v>19</v>
      </c>
      <c r="D173" s="134"/>
      <c r="E173" s="136"/>
      <c r="F173" s="137">
        <v>3000</v>
      </c>
      <c r="G173" s="138">
        <f t="shared" si="60"/>
        <v>36000</v>
      </c>
      <c r="H173" s="138">
        <f t="shared" si="61"/>
        <v>45000</v>
      </c>
      <c r="I173" s="138">
        <f t="shared" si="62"/>
        <v>54000</v>
      </c>
      <c r="J173" s="139">
        <f t="shared" si="63"/>
        <v>63000</v>
      </c>
      <c r="K173" s="138">
        <f t="shared" si="64"/>
        <v>72000</v>
      </c>
    </row>
    <row r="174" spans="1:11" ht="12.75">
      <c r="A174" s="132" t="s">
        <v>49</v>
      </c>
      <c r="B174" s="133" t="s">
        <v>106</v>
      </c>
      <c r="C174" s="134" t="s">
        <v>19</v>
      </c>
      <c r="D174" s="134"/>
      <c r="E174" s="136"/>
      <c r="F174" s="137">
        <v>3600</v>
      </c>
      <c r="G174" s="138">
        <f t="shared" si="60"/>
        <v>43200</v>
      </c>
      <c r="H174" s="138">
        <f t="shared" si="61"/>
        <v>54000</v>
      </c>
      <c r="I174" s="138">
        <f t="shared" si="62"/>
        <v>64800</v>
      </c>
      <c r="J174" s="139">
        <f t="shared" si="63"/>
        <v>75600</v>
      </c>
      <c r="K174" s="138">
        <f t="shared" si="64"/>
        <v>86400</v>
      </c>
    </row>
    <row r="175" spans="1:11" ht="23.25">
      <c r="A175" s="132" t="s">
        <v>121</v>
      </c>
      <c r="B175" s="133" t="s">
        <v>106</v>
      </c>
      <c r="C175" s="134" t="s">
        <v>19</v>
      </c>
      <c r="D175" s="134"/>
      <c r="E175" s="136"/>
      <c r="F175" s="137">
        <v>3550</v>
      </c>
      <c r="G175" s="138">
        <f t="shared" si="60"/>
        <v>42600</v>
      </c>
      <c r="H175" s="138">
        <f t="shared" si="61"/>
        <v>53250</v>
      </c>
      <c r="I175" s="138">
        <f t="shared" si="62"/>
        <v>63900</v>
      </c>
      <c r="J175" s="139">
        <f t="shared" si="63"/>
        <v>74550</v>
      </c>
      <c r="K175" s="138">
        <f t="shared" si="64"/>
        <v>85200</v>
      </c>
    </row>
    <row r="176" spans="1:11" ht="23.25">
      <c r="A176" s="132" t="s">
        <v>122</v>
      </c>
      <c r="B176" s="133" t="s">
        <v>106</v>
      </c>
      <c r="C176" s="134" t="s">
        <v>19</v>
      </c>
      <c r="D176" s="134"/>
      <c r="E176" s="136"/>
      <c r="F176" s="137">
        <v>4050</v>
      </c>
      <c r="G176" s="138">
        <f t="shared" si="60"/>
        <v>48600</v>
      </c>
      <c r="H176" s="138">
        <f t="shared" si="61"/>
        <v>60750</v>
      </c>
      <c r="I176" s="138">
        <f t="shared" si="62"/>
        <v>72900</v>
      </c>
      <c r="J176" s="139">
        <f t="shared" si="63"/>
        <v>85050</v>
      </c>
      <c r="K176" s="138">
        <f t="shared" si="64"/>
        <v>97200</v>
      </c>
    </row>
    <row r="177" spans="1:11" ht="12.75">
      <c r="A177" s="142"/>
      <c r="B177" s="143"/>
      <c r="C177" s="144"/>
      <c r="D177" s="144"/>
      <c r="E177" s="145"/>
      <c r="F177" s="146"/>
      <c r="G177" s="147"/>
      <c r="H177" s="147"/>
      <c r="I177" s="147"/>
      <c r="J177" s="148"/>
      <c r="K177" s="147"/>
    </row>
    <row r="178" spans="1:11" ht="12.75">
      <c r="A178" s="40"/>
      <c r="B178" s="41"/>
      <c r="C178" s="42"/>
      <c r="D178" s="42"/>
      <c r="E178" s="36"/>
      <c r="F178" s="44"/>
      <c r="G178" s="45"/>
      <c r="H178" s="45"/>
      <c r="I178" s="45"/>
      <c r="J178" s="46"/>
      <c r="K178" s="45"/>
    </row>
    <row r="179" spans="1:11" ht="26.25">
      <c r="A179" s="47" t="s">
        <v>123</v>
      </c>
      <c r="B179" s="149"/>
      <c r="C179" s="202" t="s">
        <v>23</v>
      </c>
      <c r="D179" s="202"/>
      <c r="E179" s="115"/>
      <c r="F179" s="50" t="s">
        <v>5</v>
      </c>
      <c r="G179" s="16">
        <v>12</v>
      </c>
      <c r="H179" s="16">
        <v>15</v>
      </c>
      <c r="I179" s="16">
        <v>18</v>
      </c>
      <c r="J179" s="17">
        <v>21</v>
      </c>
      <c r="K179" s="16">
        <v>24</v>
      </c>
    </row>
    <row r="180" spans="1:11" ht="12.75">
      <c r="A180" s="51" t="s">
        <v>6</v>
      </c>
      <c r="B180" s="19" t="s">
        <v>106</v>
      </c>
      <c r="C180" s="20" t="s">
        <v>8</v>
      </c>
      <c r="D180" s="52" t="s">
        <v>124</v>
      </c>
      <c r="E180" s="150"/>
      <c r="F180" s="68">
        <v>2200</v>
      </c>
      <c r="G180" s="55">
        <f aca="true" t="shared" si="65" ref="G180:G186">F180*12</f>
        <v>26400</v>
      </c>
      <c r="H180" s="55">
        <f aca="true" t="shared" si="66" ref="H180:H186">F180*15</f>
        <v>33000</v>
      </c>
      <c r="I180" s="55">
        <f aca="true" t="shared" si="67" ref="I180:I186">F180*18</f>
        <v>39600</v>
      </c>
      <c r="J180" s="56">
        <f aca="true" t="shared" si="68" ref="J180:J186">F180*21</f>
        <v>46200</v>
      </c>
      <c r="K180" s="55">
        <f aca="true" t="shared" si="69" ref="K180:K186">F180*24</f>
        <v>52800</v>
      </c>
    </row>
    <row r="181" spans="1:11" ht="12.75">
      <c r="A181" s="18" t="s">
        <v>14</v>
      </c>
      <c r="B181" s="19" t="s">
        <v>106</v>
      </c>
      <c r="C181" s="20" t="s">
        <v>8</v>
      </c>
      <c r="D181" s="52" t="s">
        <v>124</v>
      </c>
      <c r="E181" s="151"/>
      <c r="F181" s="22">
        <v>2500</v>
      </c>
      <c r="G181" s="23">
        <f t="shared" si="65"/>
        <v>30000</v>
      </c>
      <c r="H181" s="23">
        <f t="shared" si="66"/>
        <v>37500</v>
      </c>
      <c r="I181" s="23">
        <f t="shared" si="67"/>
        <v>45000</v>
      </c>
      <c r="J181" s="24">
        <f t="shared" si="68"/>
        <v>52500</v>
      </c>
      <c r="K181" s="23">
        <f t="shared" si="69"/>
        <v>60000</v>
      </c>
    </row>
    <row r="182" spans="1:11" ht="12.75">
      <c r="A182" s="152" t="s">
        <v>67</v>
      </c>
      <c r="B182" s="153" t="s">
        <v>106</v>
      </c>
      <c r="C182" s="154" t="s">
        <v>8</v>
      </c>
      <c r="D182" s="155" t="s">
        <v>124</v>
      </c>
      <c r="E182" s="156"/>
      <c r="F182" s="157">
        <v>2750</v>
      </c>
      <c r="G182" s="158">
        <f t="shared" si="65"/>
        <v>33000</v>
      </c>
      <c r="H182" s="158">
        <f t="shared" si="66"/>
        <v>41250</v>
      </c>
      <c r="I182" s="158">
        <f t="shared" si="67"/>
        <v>49500</v>
      </c>
      <c r="J182" s="159">
        <f t="shared" si="68"/>
        <v>57750</v>
      </c>
      <c r="K182" s="158">
        <f t="shared" si="69"/>
        <v>66000</v>
      </c>
    </row>
    <row r="183" spans="1:11" ht="12.75">
      <c r="A183" s="51" t="s">
        <v>6</v>
      </c>
      <c r="B183" s="19" t="s">
        <v>106</v>
      </c>
      <c r="C183" s="20" t="s">
        <v>8</v>
      </c>
      <c r="D183" s="52" t="s">
        <v>125</v>
      </c>
      <c r="E183" s="150"/>
      <c r="F183" s="68">
        <v>1450</v>
      </c>
      <c r="G183" s="55">
        <f t="shared" si="65"/>
        <v>17400</v>
      </c>
      <c r="H183" s="55">
        <f t="shared" si="66"/>
        <v>21750</v>
      </c>
      <c r="I183" s="55">
        <f t="shared" si="67"/>
        <v>26100</v>
      </c>
      <c r="J183" s="56">
        <f t="shared" si="68"/>
        <v>30450</v>
      </c>
      <c r="K183" s="55">
        <f t="shared" si="69"/>
        <v>34800</v>
      </c>
    </row>
    <row r="184" spans="1:11" ht="12.75">
      <c r="A184" s="18" t="s">
        <v>14</v>
      </c>
      <c r="B184" s="32" t="s">
        <v>106</v>
      </c>
      <c r="C184" s="20" t="s">
        <v>8</v>
      </c>
      <c r="D184" s="52" t="s">
        <v>125</v>
      </c>
      <c r="E184" s="151"/>
      <c r="F184" s="22">
        <v>1800</v>
      </c>
      <c r="G184" s="23">
        <f t="shared" si="65"/>
        <v>21600</v>
      </c>
      <c r="H184" s="23">
        <f t="shared" si="66"/>
        <v>27000</v>
      </c>
      <c r="I184" s="23">
        <f t="shared" si="67"/>
        <v>32400</v>
      </c>
      <c r="J184" s="24">
        <f t="shared" si="68"/>
        <v>37800</v>
      </c>
      <c r="K184" s="23">
        <f t="shared" si="69"/>
        <v>43200</v>
      </c>
    </row>
    <row r="185" spans="1:11" ht="12.75">
      <c r="A185" s="18" t="s">
        <v>67</v>
      </c>
      <c r="B185" s="32" t="s">
        <v>106</v>
      </c>
      <c r="C185" s="20" t="s">
        <v>8</v>
      </c>
      <c r="D185" s="52" t="s">
        <v>125</v>
      </c>
      <c r="E185" s="151"/>
      <c r="F185" s="22">
        <v>2000</v>
      </c>
      <c r="G185" s="23">
        <f t="shared" si="65"/>
        <v>24000</v>
      </c>
      <c r="H185" s="23">
        <f t="shared" si="66"/>
        <v>30000</v>
      </c>
      <c r="I185" s="23">
        <f t="shared" si="67"/>
        <v>36000</v>
      </c>
      <c r="J185" s="24">
        <f t="shared" si="68"/>
        <v>42000</v>
      </c>
      <c r="K185" s="23">
        <f t="shared" si="69"/>
        <v>48000</v>
      </c>
    </row>
    <row r="186" spans="1:11" ht="12.75">
      <c r="A186" s="18" t="s">
        <v>6</v>
      </c>
      <c r="B186" s="32" t="s">
        <v>106</v>
      </c>
      <c r="C186" s="20" t="s">
        <v>8</v>
      </c>
      <c r="D186" s="52" t="s">
        <v>126</v>
      </c>
      <c r="E186" s="151"/>
      <c r="F186" s="22">
        <v>1700</v>
      </c>
      <c r="G186" s="23">
        <f t="shared" si="65"/>
        <v>20400</v>
      </c>
      <c r="H186" s="23">
        <f t="shared" si="66"/>
        <v>25500</v>
      </c>
      <c r="I186" s="23">
        <f t="shared" si="67"/>
        <v>30600</v>
      </c>
      <c r="J186" s="24">
        <f t="shared" si="68"/>
        <v>35700</v>
      </c>
      <c r="K186" s="23">
        <f t="shared" si="69"/>
        <v>40800</v>
      </c>
    </row>
    <row r="187" spans="1:11" ht="12.75">
      <c r="A187" s="40"/>
      <c r="B187" s="41"/>
      <c r="C187" s="42"/>
      <c r="D187" s="160"/>
      <c r="E187" s="161"/>
      <c r="F187" s="44"/>
      <c r="G187" s="45"/>
      <c r="H187" s="45"/>
      <c r="I187" s="45"/>
      <c r="J187" s="46"/>
      <c r="K187" s="45"/>
    </row>
    <row r="188" spans="1:11" ht="12.75">
      <c r="A188" s="40"/>
      <c r="B188" s="41"/>
      <c r="C188" s="42"/>
      <c r="D188" s="160"/>
      <c r="E188" s="161"/>
      <c r="F188" s="44"/>
      <c r="G188" s="45"/>
      <c r="H188" s="45"/>
      <c r="I188" s="45"/>
      <c r="J188" s="46"/>
      <c r="K188" s="45"/>
    </row>
    <row r="189" spans="1:11" ht="24" customHeight="1">
      <c r="A189" s="207" t="s">
        <v>127</v>
      </c>
      <c r="B189" s="207"/>
      <c r="C189" s="202"/>
      <c r="D189" s="202"/>
      <c r="E189" s="115"/>
      <c r="F189" s="50" t="s">
        <v>5</v>
      </c>
      <c r="G189" s="16">
        <v>12</v>
      </c>
      <c r="H189" s="16">
        <v>15</v>
      </c>
      <c r="I189" s="16">
        <v>18</v>
      </c>
      <c r="J189" s="17">
        <v>21</v>
      </c>
      <c r="K189" s="16">
        <v>24</v>
      </c>
    </row>
    <row r="190" spans="1:11" ht="12.75">
      <c r="A190" s="51" t="s">
        <v>128</v>
      </c>
      <c r="B190" s="19" t="s">
        <v>106</v>
      </c>
      <c r="C190" s="20"/>
      <c r="D190" s="135" t="s">
        <v>74</v>
      </c>
      <c r="E190" s="150"/>
      <c r="F190" s="68">
        <v>11100</v>
      </c>
      <c r="G190" s="55">
        <f aca="true" t="shared" si="70" ref="G190:G197">F190*12</f>
        <v>133200</v>
      </c>
      <c r="H190" s="55">
        <f aca="true" t="shared" si="71" ref="H190:H197">F190*15</f>
        <v>166500</v>
      </c>
      <c r="I190" s="55">
        <f aca="true" t="shared" si="72" ref="I190:I197">F190*18</f>
        <v>199800</v>
      </c>
      <c r="J190" s="56">
        <f aca="true" t="shared" si="73" ref="J190:J197">F190*21</f>
        <v>233100</v>
      </c>
      <c r="K190" s="55">
        <f aca="true" t="shared" si="74" ref="K190:K197">F190*24</f>
        <v>266400</v>
      </c>
    </row>
    <row r="191" spans="1:11" ht="12.75">
      <c r="A191" s="51" t="s">
        <v>128</v>
      </c>
      <c r="B191" s="19" t="s">
        <v>106</v>
      </c>
      <c r="C191" s="20"/>
      <c r="D191" s="135" t="s">
        <v>74</v>
      </c>
      <c r="E191" s="151"/>
      <c r="F191" s="22">
        <v>13100</v>
      </c>
      <c r="G191" s="23">
        <f t="shared" si="70"/>
        <v>157200</v>
      </c>
      <c r="H191" s="23">
        <f t="shared" si="71"/>
        <v>196500</v>
      </c>
      <c r="I191" s="23">
        <f t="shared" si="72"/>
        <v>235800</v>
      </c>
      <c r="J191" s="24">
        <f t="shared" si="73"/>
        <v>275100</v>
      </c>
      <c r="K191" s="23">
        <f t="shared" si="74"/>
        <v>314400</v>
      </c>
    </row>
    <row r="192" spans="1:11" ht="12.75">
      <c r="A192" s="92" t="s">
        <v>129</v>
      </c>
      <c r="B192" s="93" t="s">
        <v>106</v>
      </c>
      <c r="C192" s="94"/>
      <c r="D192" s="140" t="s">
        <v>74</v>
      </c>
      <c r="E192" s="162"/>
      <c r="F192" s="96">
        <v>12600</v>
      </c>
      <c r="G192" s="97">
        <f t="shared" si="70"/>
        <v>151200</v>
      </c>
      <c r="H192" s="97">
        <f t="shared" si="71"/>
        <v>189000</v>
      </c>
      <c r="I192" s="97">
        <f t="shared" si="72"/>
        <v>226800</v>
      </c>
      <c r="J192" s="98">
        <f t="shared" si="73"/>
        <v>264600</v>
      </c>
      <c r="K192" s="97">
        <f t="shared" si="74"/>
        <v>302400</v>
      </c>
    </row>
    <row r="193" spans="1:11" ht="12.75">
      <c r="A193" s="51" t="s">
        <v>129</v>
      </c>
      <c r="B193" s="19" t="s">
        <v>106</v>
      </c>
      <c r="C193" s="20"/>
      <c r="D193" s="135" t="s">
        <v>74</v>
      </c>
      <c r="E193" s="150"/>
      <c r="F193" s="68">
        <v>14600</v>
      </c>
      <c r="G193" s="55">
        <f t="shared" si="70"/>
        <v>175200</v>
      </c>
      <c r="H193" s="55">
        <f t="shared" si="71"/>
        <v>219000</v>
      </c>
      <c r="I193" s="55">
        <f t="shared" si="72"/>
        <v>262800</v>
      </c>
      <c r="J193" s="56">
        <f t="shared" si="73"/>
        <v>306600</v>
      </c>
      <c r="K193" s="55">
        <f t="shared" si="74"/>
        <v>350400</v>
      </c>
    </row>
    <row r="194" spans="1:11" ht="12.75">
      <c r="A194" s="18" t="s">
        <v>130</v>
      </c>
      <c r="B194" s="32" t="s">
        <v>106</v>
      </c>
      <c r="C194" s="20"/>
      <c r="D194" s="135" t="s">
        <v>74</v>
      </c>
      <c r="E194" s="151"/>
      <c r="F194" s="22">
        <v>13600</v>
      </c>
      <c r="G194" s="23">
        <f t="shared" si="70"/>
        <v>163200</v>
      </c>
      <c r="H194" s="23">
        <f t="shared" si="71"/>
        <v>204000</v>
      </c>
      <c r="I194" s="23">
        <f t="shared" si="72"/>
        <v>244800</v>
      </c>
      <c r="J194" s="24">
        <f t="shared" si="73"/>
        <v>285600</v>
      </c>
      <c r="K194" s="23">
        <f t="shared" si="74"/>
        <v>326400</v>
      </c>
    </row>
    <row r="195" spans="1:11" ht="12.75">
      <c r="A195" s="18" t="s">
        <v>130</v>
      </c>
      <c r="B195" s="32" t="s">
        <v>106</v>
      </c>
      <c r="C195" s="20"/>
      <c r="D195" s="135" t="s">
        <v>74</v>
      </c>
      <c r="E195" s="151"/>
      <c r="F195" s="22">
        <v>15600</v>
      </c>
      <c r="G195" s="23">
        <f t="shared" si="70"/>
        <v>187200</v>
      </c>
      <c r="H195" s="23">
        <f t="shared" si="71"/>
        <v>234000</v>
      </c>
      <c r="I195" s="23">
        <f t="shared" si="72"/>
        <v>280800</v>
      </c>
      <c r="J195" s="24">
        <f t="shared" si="73"/>
        <v>327600</v>
      </c>
      <c r="K195" s="23">
        <f t="shared" si="74"/>
        <v>374400</v>
      </c>
    </row>
    <row r="196" spans="1:11" ht="22.5">
      <c r="A196" s="18" t="s">
        <v>131</v>
      </c>
      <c r="B196" s="32" t="s">
        <v>106</v>
      </c>
      <c r="C196" s="20"/>
      <c r="D196" s="135" t="s">
        <v>74</v>
      </c>
      <c r="E196" s="151"/>
      <c r="F196" s="22">
        <v>31000</v>
      </c>
      <c r="G196" s="23">
        <f t="shared" si="70"/>
        <v>372000</v>
      </c>
      <c r="H196" s="23">
        <f t="shared" si="71"/>
        <v>465000</v>
      </c>
      <c r="I196" s="23">
        <f t="shared" si="72"/>
        <v>558000</v>
      </c>
      <c r="J196" s="24">
        <f t="shared" si="73"/>
        <v>651000</v>
      </c>
      <c r="K196" s="23">
        <f t="shared" si="74"/>
        <v>744000</v>
      </c>
    </row>
    <row r="197" spans="1:11" ht="33.75">
      <c r="A197" s="18" t="s">
        <v>132</v>
      </c>
      <c r="B197" s="32" t="s">
        <v>106</v>
      </c>
      <c r="C197" s="20"/>
      <c r="D197" s="135" t="s">
        <v>74</v>
      </c>
      <c r="E197" s="151"/>
      <c r="F197" s="22">
        <v>49000</v>
      </c>
      <c r="G197" s="23">
        <f t="shared" si="70"/>
        <v>588000</v>
      </c>
      <c r="H197" s="23">
        <f t="shared" si="71"/>
        <v>735000</v>
      </c>
      <c r="I197" s="23">
        <f t="shared" si="72"/>
        <v>882000</v>
      </c>
      <c r="J197" s="24">
        <f t="shared" si="73"/>
        <v>1029000</v>
      </c>
      <c r="K197" s="23">
        <f t="shared" si="74"/>
        <v>1176000</v>
      </c>
    </row>
    <row r="198" spans="1:11" ht="12.75">
      <c r="A198" s="40"/>
      <c r="B198" s="41"/>
      <c r="C198" s="42"/>
      <c r="D198" s="163"/>
      <c r="E198" s="161"/>
      <c r="F198" s="44"/>
      <c r="G198" s="45"/>
      <c r="H198" s="45"/>
      <c r="I198" s="45"/>
      <c r="J198" s="46"/>
      <c r="K198" s="45"/>
    </row>
    <row r="199" spans="1:11" ht="12.75">
      <c r="A199" s="40"/>
      <c r="B199" s="41"/>
      <c r="C199" s="42"/>
      <c r="D199" s="163"/>
      <c r="E199" s="161"/>
      <c r="F199" s="44"/>
      <c r="G199" s="45"/>
      <c r="H199" s="45"/>
      <c r="I199" s="45"/>
      <c r="J199" s="46"/>
      <c r="K199" s="45"/>
    </row>
    <row r="200" spans="1:11" ht="12" customHeight="1">
      <c r="A200" s="207" t="s">
        <v>133</v>
      </c>
      <c r="B200" s="207"/>
      <c r="C200" s="202"/>
      <c r="D200" s="202"/>
      <c r="E200" s="115"/>
      <c r="F200" s="50" t="s">
        <v>5</v>
      </c>
      <c r="G200" s="16">
        <v>12</v>
      </c>
      <c r="H200" s="16">
        <v>15</v>
      </c>
      <c r="I200" s="16">
        <v>18</v>
      </c>
      <c r="J200" s="17">
        <v>21</v>
      </c>
      <c r="K200" s="16">
        <v>24</v>
      </c>
    </row>
    <row r="201" spans="1:11" ht="12.75">
      <c r="A201" s="51" t="s">
        <v>14</v>
      </c>
      <c r="B201" s="19" t="s">
        <v>106</v>
      </c>
      <c r="C201" s="20"/>
      <c r="D201" s="135" t="s">
        <v>74</v>
      </c>
      <c r="E201" s="150"/>
      <c r="F201" s="68">
        <v>2000</v>
      </c>
      <c r="G201" s="23">
        <f aca="true" t="shared" si="75" ref="G201:G207">F201*12</f>
        <v>24000</v>
      </c>
      <c r="H201" s="23">
        <f aca="true" t="shared" si="76" ref="H201:H207">F201*15</f>
        <v>30000</v>
      </c>
      <c r="I201" s="23">
        <f aca="true" t="shared" si="77" ref="I201:I207">F201*18</f>
        <v>36000</v>
      </c>
      <c r="J201" s="24">
        <f aca="true" t="shared" si="78" ref="J201:J207">F201*21</f>
        <v>42000</v>
      </c>
      <c r="K201" s="23">
        <f aca="true" t="shared" si="79" ref="K201:K207">F201*24</f>
        <v>48000</v>
      </c>
    </row>
    <row r="202" spans="1:11" ht="12.75">
      <c r="A202" s="51" t="s">
        <v>6</v>
      </c>
      <c r="B202" s="19" t="s">
        <v>106</v>
      </c>
      <c r="C202" s="20"/>
      <c r="D202" s="135" t="s">
        <v>74</v>
      </c>
      <c r="E202" s="151"/>
      <c r="F202" s="22">
        <v>3500</v>
      </c>
      <c r="G202" s="23">
        <f t="shared" si="75"/>
        <v>42000</v>
      </c>
      <c r="H202" s="23">
        <f t="shared" si="76"/>
        <v>52500</v>
      </c>
      <c r="I202" s="23">
        <f t="shared" si="77"/>
        <v>63000</v>
      </c>
      <c r="J202" s="24">
        <f t="shared" si="78"/>
        <v>73500</v>
      </c>
      <c r="K202" s="23">
        <f t="shared" si="79"/>
        <v>84000</v>
      </c>
    </row>
    <row r="203" spans="1:11" ht="12.75">
      <c r="A203" s="92" t="s">
        <v>134</v>
      </c>
      <c r="B203" s="93" t="s">
        <v>106</v>
      </c>
      <c r="C203" s="94"/>
      <c r="D203" s="140" t="s">
        <v>74</v>
      </c>
      <c r="E203" s="162"/>
      <c r="F203" s="96">
        <v>4000</v>
      </c>
      <c r="G203" s="97">
        <f t="shared" si="75"/>
        <v>48000</v>
      </c>
      <c r="H203" s="97">
        <f t="shared" si="76"/>
        <v>60000</v>
      </c>
      <c r="I203" s="97">
        <f t="shared" si="77"/>
        <v>72000</v>
      </c>
      <c r="J203" s="98">
        <f t="shared" si="78"/>
        <v>84000</v>
      </c>
      <c r="K203" s="97">
        <f t="shared" si="79"/>
        <v>96000</v>
      </c>
    </row>
    <row r="204" spans="1:11" ht="12.75">
      <c r="A204" s="51" t="s">
        <v>129</v>
      </c>
      <c r="B204" s="19" t="s">
        <v>106</v>
      </c>
      <c r="C204" s="20"/>
      <c r="D204" s="135" t="s">
        <v>74</v>
      </c>
      <c r="E204" s="150"/>
      <c r="F204" s="68">
        <v>5000</v>
      </c>
      <c r="G204" s="55">
        <f t="shared" si="75"/>
        <v>60000</v>
      </c>
      <c r="H204" s="55">
        <f t="shared" si="76"/>
        <v>75000</v>
      </c>
      <c r="I204" s="55">
        <f t="shared" si="77"/>
        <v>90000</v>
      </c>
      <c r="J204" s="56">
        <f t="shared" si="78"/>
        <v>105000</v>
      </c>
      <c r="K204" s="55">
        <f t="shared" si="79"/>
        <v>120000</v>
      </c>
    </row>
    <row r="205" spans="1:11" ht="12.75">
      <c r="A205" s="18" t="s">
        <v>130</v>
      </c>
      <c r="B205" s="32" t="s">
        <v>106</v>
      </c>
      <c r="C205" s="20"/>
      <c r="D205" s="135" t="s">
        <v>74</v>
      </c>
      <c r="E205" s="151"/>
      <c r="F205" s="22">
        <v>6200</v>
      </c>
      <c r="G205" s="23">
        <f t="shared" si="75"/>
        <v>74400</v>
      </c>
      <c r="H205" s="23">
        <f t="shared" si="76"/>
        <v>93000</v>
      </c>
      <c r="I205" s="23">
        <f t="shared" si="77"/>
        <v>111600</v>
      </c>
      <c r="J205" s="24">
        <f t="shared" si="78"/>
        <v>130200</v>
      </c>
      <c r="K205" s="23">
        <f t="shared" si="79"/>
        <v>148800</v>
      </c>
    </row>
    <row r="206" spans="1:11" ht="12.75">
      <c r="A206" s="18" t="s">
        <v>130</v>
      </c>
      <c r="B206" s="32" t="s">
        <v>106</v>
      </c>
      <c r="C206" s="20"/>
      <c r="D206" s="135" t="s">
        <v>74</v>
      </c>
      <c r="E206" s="151"/>
      <c r="F206" s="22">
        <v>6500</v>
      </c>
      <c r="G206" s="23">
        <f t="shared" si="75"/>
        <v>78000</v>
      </c>
      <c r="H206" s="23">
        <f t="shared" si="76"/>
        <v>97500</v>
      </c>
      <c r="I206" s="23">
        <f t="shared" si="77"/>
        <v>117000</v>
      </c>
      <c r="J206" s="24">
        <f t="shared" si="78"/>
        <v>136500</v>
      </c>
      <c r="K206" s="23">
        <f t="shared" si="79"/>
        <v>156000</v>
      </c>
    </row>
    <row r="207" spans="1:11" ht="12.75">
      <c r="A207" s="18" t="s">
        <v>135</v>
      </c>
      <c r="B207" s="32" t="s">
        <v>106</v>
      </c>
      <c r="C207" s="20"/>
      <c r="D207" s="135" t="s">
        <v>74</v>
      </c>
      <c r="E207" s="151"/>
      <c r="F207" s="22">
        <v>9700</v>
      </c>
      <c r="G207" s="23">
        <f t="shared" si="75"/>
        <v>116400</v>
      </c>
      <c r="H207" s="23">
        <f t="shared" si="76"/>
        <v>145500</v>
      </c>
      <c r="I207" s="23">
        <f t="shared" si="77"/>
        <v>174600</v>
      </c>
      <c r="J207" s="24">
        <f t="shared" si="78"/>
        <v>203700</v>
      </c>
      <c r="K207" s="23">
        <f t="shared" si="79"/>
        <v>232800</v>
      </c>
    </row>
    <row r="209" spans="1:11" ht="12.75">
      <c r="A209" s="164"/>
      <c r="B209" s="70"/>
      <c r="C209" s="70"/>
      <c r="D209" s="71"/>
      <c r="E209" s="72"/>
      <c r="F209" s="73"/>
      <c r="G209" s="208"/>
      <c r="H209" s="208"/>
      <c r="I209" s="208"/>
      <c r="J209" s="208"/>
      <c r="K209" s="208"/>
    </row>
    <row r="210" spans="1:11" ht="12.75">
      <c r="A210" s="87" t="s">
        <v>136</v>
      </c>
      <c r="B210" s="209"/>
      <c r="C210" s="209"/>
      <c r="D210" s="209"/>
      <c r="E210" s="165"/>
      <c r="F210" s="131" t="s">
        <v>5</v>
      </c>
      <c r="G210" s="166">
        <v>12</v>
      </c>
      <c r="H210" s="16">
        <v>15</v>
      </c>
      <c r="I210" s="166">
        <v>18</v>
      </c>
      <c r="J210" s="166">
        <v>21</v>
      </c>
      <c r="K210" s="16">
        <v>24</v>
      </c>
    </row>
    <row r="211" spans="1:11" ht="22.5">
      <c r="A211" s="18" t="s">
        <v>137</v>
      </c>
      <c r="B211" s="19" t="s">
        <v>12</v>
      </c>
      <c r="C211" s="20" t="s">
        <v>8</v>
      </c>
      <c r="D211" s="20"/>
      <c r="E211" s="90"/>
      <c r="F211" s="22">
        <v>2200</v>
      </c>
      <c r="G211" s="23">
        <f aca="true" t="shared" si="80" ref="G211:G225">F211*12</f>
        <v>26400</v>
      </c>
      <c r="H211" s="23">
        <f aca="true" t="shared" si="81" ref="H211:H225">F211*15</f>
        <v>33000</v>
      </c>
      <c r="I211" s="23">
        <f aca="true" t="shared" si="82" ref="I211:I225">F211*18</f>
        <v>39600</v>
      </c>
      <c r="J211" s="24">
        <f aca="true" t="shared" si="83" ref="J211:J225">F211*21</f>
        <v>46200</v>
      </c>
      <c r="K211" s="23">
        <f aca="true" t="shared" si="84" ref="K211:K225">F211*24</f>
        <v>52800</v>
      </c>
    </row>
    <row r="212" spans="1:11" ht="12.75">
      <c r="A212" s="18" t="s">
        <v>6</v>
      </c>
      <c r="B212" s="19" t="s">
        <v>12</v>
      </c>
      <c r="C212" s="20" t="s">
        <v>8</v>
      </c>
      <c r="D212" s="20"/>
      <c r="E212" s="90"/>
      <c r="F212" s="22">
        <v>2762</v>
      </c>
      <c r="G212" s="23">
        <f t="shared" si="80"/>
        <v>33144</v>
      </c>
      <c r="H212" s="23">
        <f t="shared" si="81"/>
        <v>41430</v>
      </c>
      <c r="I212" s="23">
        <f t="shared" si="82"/>
        <v>49716</v>
      </c>
      <c r="J212" s="24">
        <f t="shared" si="83"/>
        <v>58002</v>
      </c>
      <c r="K212" s="23">
        <f t="shared" si="84"/>
        <v>66288</v>
      </c>
    </row>
    <row r="213" spans="1:11" ht="22.5">
      <c r="A213" s="167" t="s">
        <v>138</v>
      </c>
      <c r="B213" s="168" t="s">
        <v>12</v>
      </c>
      <c r="C213" s="169" t="s">
        <v>19</v>
      </c>
      <c r="D213" s="169"/>
      <c r="E213" s="170"/>
      <c r="F213" s="22">
        <v>3048</v>
      </c>
      <c r="G213" s="23">
        <f t="shared" si="80"/>
        <v>36576</v>
      </c>
      <c r="H213" s="23">
        <f t="shared" si="81"/>
        <v>45720</v>
      </c>
      <c r="I213" s="23">
        <f t="shared" si="82"/>
        <v>54864</v>
      </c>
      <c r="J213" s="24">
        <f t="shared" si="83"/>
        <v>64008</v>
      </c>
      <c r="K213" s="23">
        <f t="shared" si="84"/>
        <v>73152</v>
      </c>
    </row>
    <row r="214" spans="1:11" ht="22.5">
      <c r="A214" s="51" t="s">
        <v>139</v>
      </c>
      <c r="B214" s="19" t="s">
        <v>12</v>
      </c>
      <c r="C214" s="20" t="s">
        <v>19</v>
      </c>
      <c r="D214" s="20"/>
      <c r="E214" s="89"/>
      <c r="F214" s="22">
        <v>2762</v>
      </c>
      <c r="G214" s="23">
        <f t="shared" si="80"/>
        <v>33144</v>
      </c>
      <c r="H214" s="23">
        <f t="shared" si="81"/>
        <v>41430</v>
      </c>
      <c r="I214" s="23">
        <f t="shared" si="82"/>
        <v>49716</v>
      </c>
      <c r="J214" s="24">
        <f t="shared" si="83"/>
        <v>58002</v>
      </c>
      <c r="K214" s="23">
        <f t="shared" si="84"/>
        <v>66288</v>
      </c>
    </row>
    <row r="215" spans="1:11" ht="12.75">
      <c r="A215" s="167" t="s">
        <v>14</v>
      </c>
      <c r="B215" s="168" t="s">
        <v>12</v>
      </c>
      <c r="C215" s="169" t="s">
        <v>8</v>
      </c>
      <c r="D215" s="169"/>
      <c r="E215" s="170"/>
      <c r="F215" s="22">
        <v>3414</v>
      </c>
      <c r="G215" s="23">
        <f t="shared" si="80"/>
        <v>40968</v>
      </c>
      <c r="H215" s="23">
        <f t="shared" si="81"/>
        <v>51210</v>
      </c>
      <c r="I215" s="23">
        <f t="shared" si="82"/>
        <v>61452</v>
      </c>
      <c r="J215" s="24">
        <f t="shared" si="83"/>
        <v>71694</v>
      </c>
      <c r="K215" s="23">
        <f t="shared" si="84"/>
        <v>81936</v>
      </c>
    </row>
    <row r="216" spans="1:11" ht="22.5">
      <c r="A216" s="167" t="s">
        <v>140</v>
      </c>
      <c r="B216" s="168" t="s">
        <v>12</v>
      </c>
      <c r="C216" s="169" t="s">
        <v>8</v>
      </c>
      <c r="D216" s="169"/>
      <c r="E216" s="170"/>
      <c r="F216" s="22">
        <v>2762</v>
      </c>
      <c r="G216" s="23">
        <f t="shared" si="80"/>
        <v>33144</v>
      </c>
      <c r="H216" s="23">
        <f t="shared" si="81"/>
        <v>41430</v>
      </c>
      <c r="I216" s="23">
        <f t="shared" si="82"/>
        <v>49716</v>
      </c>
      <c r="J216" s="24">
        <f t="shared" si="83"/>
        <v>58002</v>
      </c>
      <c r="K216" s="23">
        <f t="shared" si="84"/>
        <v>66288</v>
      </c>
    </row>
    <row r="217" spans="1:11" ht="22.5">
      <c r="A217" s="51" t="s">
        <v>141</v>
      </c>
      <c r="B217" s="19" t="s">
        <v>12</v>
      </c>
      <c r="C217" s="20" t="s">
        <v>19</v>
      </c>
      <c r="D217" s="20" t="s">
        <v>142</v>
      </c>
      <c r="E217" s="89"/>
      <c r="F217" s="22">
        <v>3619</v>
      </c>
      <c r="G217" s="23">
        <f t="shared" si="80"/>
        <v>43428</v>
      </c>
      <c r="H217" s="23">
        <f t="shared" si="81"/>
        <v>54285</v>
      </c>
      <c r="I217" s="23">
        <f t="shared" si="82"/>
        <v>65142</v>
      </c>
      <c r="J217" s="24">
        <f t="shared" si="83"/>
        <v>75999</v>
      </c>
      <c r="K217" s="23">
        <f t="shared" si="84"/>
        <v>86856</v>
      </c>
    </row>
    <row r="218" spans="1:11" ht="22.5">
      <c r="A218" s="18" t="s">
        <v>143</v>
      </c>
      <c r="B218" s="19" t="s">
        <v>12</v>
      </c>
      <c r="C218" s="20" t="s">
        <v>19</v>
      </c>
      <c r="D218" s="20" t="s">
        <v>142</v>
      </c>
      <c r="E218" s="90"/>
      <c r="F218" s="22">
        <v>4190</v>
      </c>
      <c r="G218" s="23">
        <f t="shared" si="80"/>
        <v>50280</v>
      </c>
      <c r="H218" s="23">
        <f t="shared" si="81"/>
        <v>62850</v>
      </c>
      <c r="I218" s="23">
        <f t="shared" si="82"/>
        <v>75420</v>
      </c>
      <c r="J218" s="24">
        <f t="shared" si="83"/>
        <v>87990</v>
      </c>
      <c r="K218" s="23">
        <f t="shared" si="84"/>
        <v>100560</v>
      </c>
    </row>
    <row r="219" spans="1:11" ht="22.5">
      <c r="A219" s="18" t="s">
        <v>144</v>
      </c>
      <c r="B219" s="19" t="s">
        <v>12</v>
      </c>
      <c r="C219" s="20" t="s">
        <v>19</v>
      </c>
      <c r="D219" s="20" t="s">
        <v>145</v>
      </c>
      <c r="E219" s="90"/>
      <c r="F219" s="22">
        <v>4190</v>
      </c>
      <c r="G219" s="23">
        <f t="shared" si="80"/>
        <v>50280</v>
      </c>
      <c r="H219" s="23">
        <f t="shared" si="81"/>
        <v>62850</v>
      </c>
      <c r="I219" s="23">
        <f t="shared" si="82"/>
        <v>75420</v>
      </c>
      <c r="J219" s="24">
        <f t="shared" si="83"/>
        <v>87990</v>
      </c>
      <c r="K219" s="23">
        <f t="shared" si="84"/>
        <v>100560</v>
      </c>
    </row>
    <row r="220" spans="1:11" ht="12.75">
      <c r="A220" s="18" t="s">
        <v>20</v>
      </c>
      <c r="B220" s="19" t="s">
        <v>12</v>
      </c>
      <c r="C220" s="20" t="s">
        <v>19</v>
      </c>
      <c r="D220" s="20" t="s">
        <v>145</v>
      </c>
      <c r="E220" s="90"/>
      <c r="F220" s="22">
        <v>3405</v>
      </c>
      <c r="G220" s="23">
        <f t="shared" si="80"/>
        <v>40860</v>
      </c>
      <c r="H220" s="23">
        <f t="shared" si="81"/>
        <v>51075</v>
      </c>
      <c r="I220" s="23">
        <f t="shared" si="82"/>
        <v>61290</v>
      </c>
      <c r="J220" s="24">
        <f t="shared" si="83"/>
        <v>71505</v>
      </c>
      <c r="K220" s="23">
        <f t="shared" si="84"/>
        <v>81720</v>
      </c>
    </row>
    <row r="221" spans="1:11" ht="22.5">
      <c r="A221" s="18" t="s">
        <v>146</v>
      </c>
      <c r="B221" s="19" t="s">
        <v>12</v>
      </c>
      <c r="C221" s="20" t="s">
        <v>19</v>
      </c>
      <c r="D221" s="20" t="s">
        <v>142</v>
      </c>
      <c r="E221" s="90"/>
      <c r="F221" s="22">
        <v>4452</v>
      </c>
      <c r="G221" s="23">
        <f t="shared" si="80"/>
        <v>53424</v>
      </c>
      <c r="H221" s="23">
        <f t="shared" si="81"/>
        <v>66780</v>
      </c>
      <c r="I221" s="23">
        <f t="shared" si="82"/>
        <v>80136</v>
      </c>
      <c r="J221" s="24">
        <f t="shared" si="83"/>
        <v>93492</v>
      </c>
      <c r="K221" s="23">
        <f t="shared" si="84"/>
        <v>106848</v>
      </c>
    </row>
    <row r="222" spans="1:11" ht="12.75">
      <c r="A222" s="18" t="s">
        <v>147</v>
      </c>
      <c r="B222" s="19" t="s">
        <v>12</v>
      </c>
      <c r="C222" s="20" t="s">
        <v>19</v>
      </c>
      <c r="D222" s="20" t="s">
        <v>142</v>
      </c>
      <c r="E222" s="90"/>
      <c r="F222" s="22">
        <v>4505</v>
      </c>
      <c r="G222" s="23">
        <f t="shared" si="80"/>
        <v>54060</v>
      </c>
      <c r="H222" s="23">
        <f t="shared" si="81"/>
        <v>67575</v>
      </c>
      <c r="I222" s="23">
        <f t="shared" si="82"/>
        <v>81090</v>
      </c>
      <c r="J222" s="24">
        <f t="shared" si="83"/>
        <v>94605</v>
      </c>
      <c r="K222" s="23">
        <f t="shared" si="84"/>
        <v>108120</v>
      </c>
    </row>
    <row r="223" spans="1:11" ht="22.5">
      <c r="A223" s="18" t="s">
        <v>148</v>
      </c>
      <c r="B223" s="19" t="s">
        <v>12</v>
      </c>
      <c r="C223" s="20" t="s">
        <v>19</v>
      </c>
      <c r="D223" s="20" t="s">
        <v>145</v>
      </c>
      <c r="E223" s="90"/>
      <c r="F223" s="22">
        <v>4019</v>
      </c>
      <c r="G223" s="23">
        <f t="shared" si="80"/>
        <v>48228</v>
      </c>
      <c r="H223" s="23">
        <f t="shared" si="81"/>
        <v>60285</v>
      </c>
      <c r="I223" s="23">
        <f t="shared" si="82"/>
        <v>72342</v>
      </c>
      <c r="J223" s="24">
        <f t="shared" si="83"/>
        <v>84399</v>
      </c>
      <c r="K223" s="23">
        <f t="shared" si="84"/>
        <v>96456</v>
      </c>
    </row>
    <row r="224" spans="1:11" ht="12.75">
      <c r="A224" s="25" t="s">
        <v>149</v>
      </c>
      <c r="B224" s="26" t="s">
        <v>12</v>
      </c>
      <c r="C224" s="27" t="s">
        <v>19</v>
      </c>
      <c r="D224" s="27" t="s">
        <v>145</v>
      </c>
      <c r="E224" s="107"/>
      <c r="F224" s="29">
        <v>4667</v>
      </c>
      <c r="G224" s="23">
        <f t="shared" si="80"/>
        <v>56004</v>
      </c>
      <c r="H224" s="23">
        <f t="shared" si="81"/>
        <v>70005</v>
      </c>
      <c r="I224" s="23">
        <f t="shared" si="82"/>
        <v>84006</v>
      </c>
      <c r="J224" s="24">
        <f t="shared" si="83"/>
        <v>98007</v>
      </c>
      <c r="K224" s="23">
        <f t="shared" si="84"/>
        <v>112008</v>
      </c>
    </row>
    <row r="225" spans="1:11" ht="22.5">
      <c r="A225" s="18" t="s">
        <v>150</v>
      </c>
      <c r="B225" s="32" t="s">
        <v>12</v>
      </c>
      <c r="C225" s="33" t="s">
        <v>19</v>
      </c>
      <c r="D225" s="33" t="s">
        <v>142</v>
      </c>
      <c r="E225" s="90"/>
      <c r="F225" s="22">
        <v>4452</v>
      </c>
      <c r="G225" s="23">
        <f t="shared" si="80"/>
        <v>53424</v>
      </c>
      <c r="H225" s="23">
        <f t="shared" si="81"/>
        <v>66780</v>
      </c>
      <c r="I225" s="23">
        <f t="shared" si="82"/>
        <v>80136</v>
      </c>
      <c r="J225" s="24">
        <f t="shared" si="83"/>
        <v>93492</v>
      </c>
      <c r="K225" s="23">
        <f t="shared" si="84"/>
        <v>106848</v>
      </c>
    </row>
    <row r="226" spans="1:11" ht="12.75">
      <c r="A226" s="40"/>
      <c r="B226" s="41"/>
      <c r="C226" s="42"/>
      <c r="D226" s="42"/>
      <c r="E226" s="36"/>
      <c r="F226" s="44"/>
      <c r="G226" s="45"/>
      <c r="H226" s="45"/>
      <c r="I226" s="45"/>
      <c r="J226" s="46"/>
      <c r="K226" s="45"/>
    </row>
    <row r="227" spans="1:11" ht="12.75">
      <c r="A227" s="40"/>
      <c r="B227" s="41"/>
      <c r="C227" s="42"/>
      <c r="D227" s="42"/>
      <c r="E227" s="36"/>
      <c r="F227" s="44"/>
      <c r="G227" s="45"/>
      <c r="H227" s="45"/>
      <c r="I227" s="45"/>
      <c r="J227" s="46"/>
      <c r="K227" s="45"/>
    </row>
    <row r="228" spans="1:11" ht="12.75">
      <c r="A228" s="87" t="s">
        <v>151</v>
      </c>
      <c r="B228" s="209" t="s">
        <v>152</v>
      </c>
      <c r="C228" s="209"/>
      <c r="D228" s="209"/>
      <c r="E228" s="165"/>
      <c r="F228" s="131" t="s">
        <v>5</v>
      </c>
      <c r="G228" s="166">
        <v>12</v>
      </c>
      <c r="H228" s="16">
        <v>15</v>
      </c>
      <c r="I228" s="166">
        <v>18</v>
      </c>
      <c r="J228" s="166">
        <v>21</v>
      </c>
      <c r="K228" s="16">
        <v>24</v>
      </c>
    </row>
    <row r="229" spans="1:11" ht="12.75">
      <c r="A229" s="18" t="s">
        <v>6</v>
      </c>
      <c r="B229" s="19" t="s">
        <v>12</v>
      </c>
      <c r="C229" s="20" t="s">
        <v>8</v>
      </c>
      <c r="D229" s="20"/>
      <c r="E229" s="90"/>
      <c r="F229" s="22">
        <v>2900</v>
      </c>
      <c r="G229" s="23">
        <f aca="true" t="shared" si="85" ref="G229:G240">F229*12</f>
        <v>34800</v>
      </c>
      <c r="H229" s="23">
        <f aca="true" t="shared" si="86" ref="H229:H240">F229*15</f>
        <v>43500</v>
      </c>
      <c r="I229" s="23">
        <f aca="true" t="shared" si="87" ref="I229:I240">F229*18</f>
        <v>52200</v>
      </c>
      <c r="J229" s="24">
        <f aca="true" t="shared" si="88" ref="J229:J240">F229*21</f>
        <v>60900</v>
      </c>
      <c r="K229" s="23">
        <f aca="true" t="shared" si="89" ref="K229:K240">F229*24</f>
        <v>69600</v>
      </c>
    </row>
    <row r="230" spans="1:11" ht="12.75">
      <c r="A230" s="18" t="s">
        <v>14</v>
      </c>
      <c r="B230" s="19" t="s">
        <v>12</v>
      </c>
      <c r="C230" s="20" t="s">
        <v>8</v>
      </c>
      <c r="D230" s="20"/>
      <c r="E230" s="90"/>
      <c r="F230" s="22">
        <v>4000</v>
      </c>
      <c r="G230" s="23">
        <f t="shared" si="85"/>
        <v>48000</v>
      </c>
      <c r="H230" s="23">
        <f t="shared" si="86"/>
        <v>60000</v>
      </c>
      <c r="I230" s="23">
        <f t="shared" si="87"/>
        <v>72000</v>
      </c>
      <c r="J230" s="24">
        <f t="shared" si="88"/>
        <v>84000</v>
      </c>
      <c r="K230" s="23">
        <f t="shared" si="89"/>
        <v>96000</v>
      </c>
    </row>
    <row r="231" spans="1:11" ht="12.75">
      <c r="A231" s="92" t="s">
        <v>20</v>
      </c>
      <c r="B231" s="93" t="s">
        <v>12</v>
      </c>
      <c r="C231" s="94" t="s">
        <v>19</v>
      </c>
      <c r="D231" s="94" t="s">
        <v>153</v>
      </c>
      <c r="E231" s="95"/>
      <c r="F231" s="22">
        <v>4300</v>
      </c>
      <c r="G231" s="23">
        <f t="shared" si="85"/>
        <v>51600</v>
      </c>
      <c r="H231" s="23">
        <f t="shared" si="86"/>
        <v>64500</v>
      </c>
      <c r="I231" s="23">
        <f t="shared" si="87"/>
        <v>77400</v>
      </c>
      <c r="J231" s="24">
        <f t="shared" si="88"/>
        <v>90300</v>
      </c>
      <c r="K231" s="23">
        <f t="shared" si="89"/>
        <v>103200</v>
      </c>
    </row>
    <row r="232" spans="1:11" ht="12.75">
      <c r="A232" s="92" t="s">
        <v>49</v>
      </c>
      <c r="B232" s="93" t="s">
        <v>12</v>
      </c>
      <c r="C232" s="94" t="s">
        <v>19</v>
      </c>
      <c r="D232" s="94" t="s">
        <v>153</v>
      </c>
      <c r="E232" s="95"/>
      <c r="F232" s="22">
        <v>6500</v>
      </c>
      <c r="G232" s="23">
        <f t="shared" si="85"/>
        <v>78000</v>
      </c>
      <c r="H232" s="23">
        <f t="shared" si="86"/>
        <v>97500</v>
      </c>
      <c r="I232" s="23">
        <f t="shared" si="87"/>
        <v>117000</v>
      </c>
      <c r="J232" s="24">
        <f t="shared" si="88"/>
        <v>136500</v>
      </c>
      <c r="K232" s="23">
        <f t="shared" si="89"/>
        <v>156000</v>
      </c>
    </row>
    <row r="233" spans="1:11" ht="12.75">
      <c r="A233" s="92" t="s">
        <v>43</v>
      </c>
      <c r="B233" s="93" t="s">
        <v>12</v>
      </c>
      <c r="C233" s="94" t="s">
        <v>8</v>
      </c>
      <c r="D233" s="94"/>
      <c r="E233" s="95"/>
      <c r="F233" s="22">
        <v>5300</v>
      </c>
      <c r="G233" s="23">
        <f t="shared" si="85"/>
        <v>63600</v>
      </c>
      <c r="H233" s="23">
        <f t="shared" si="86"/>
        <v>79500</v>
      </c>
      <c r="I233" s="23">
        <f t="shared" si="87"/>
        <v>95400</v>
      </c>
      <c r="J233" s="24">
        <f t="shared" si="88"/>
        <v>111300</v>
      </c>
      <c r="K233" s="23">
        <f t="shared" si="89"/>
        <v>127200</v>
      </c>
    </row>
    <row r="234" spans="1:11" ht="12.75">
      <c r="A234" s="92" t="s">
        <v>44</v>
      </c>
      <c r="B234" s="168" t="s">
        <v>12</v>
      </c>
      <c r="C234" s="169" t="s">
        <v>8</v>
      </c>
      <c r="D234" s="169"/>
      <c r="E234" s="170"/>
      <c r="F234" s="22">
        <v>7600</v>
      </c>
      <c r="G234" s="23">
        <f t="shared" si="85"/>
        <v>91200</v>
      </c>
      <c r="H234" s="23">
        <f t="shared" si="86"/>
        <v>114000</v>
      </c>
      <c r="I234" s="23">
        <f t="shared" si="87"/>
        <v>136800</v>
      </c>
      <c r="J234" s="24">
        <f t="shared" si="88"/>
        <v>159600</v>
      </c>
      <c r="K234" s="23">
        <f t="shared" si="89"/>
        <v>182400</v>
      </c>
    </row>
    <row r="235" spans="1:11" ht="12.75">
      <c r="A235" s="92" t="s">
        <v>20</v>
      </c>
      <c r="B235" s="93" t="s">
        <v>12</v>
      </c>
      <c r="C235" s="94" t="s">
        <v>19</v>
      </c>
      <c r="D235" s="20"/>
      <c r="E235" s="89"/>
      <c r="F235" s="22">
        <v>8700</v>
      </c>
      <c r="G235" s="23">
        <f t="shared" si="85"/>
        <v>104400</v>
      </c>
      <c r="H235" s="23">
        <f t="shared" si="86"/>
        <v>130500</v>
      </c>
      <c r="I235" s="23">
        <f t="shared" si="87"/>
        <v>156600</v>
      </c>
      <c r="J235" s="24">
        <f t="shared" si="88"/>
        <v>182700</v>
      </c>
      <c r="K235" s="23">
        <f t="shared" si="89"/>
        <v>208800</v>
      </c>
    </row>
    <row r="236" spans="1:11" ht="12.75">
      <c r="A236" s="92" t="s">
        <v>49</v>
      </c>
      <c r="B236" s="93" t="s">
        <v>12</v>
      </c>
      <c r="C236" s="94" t="s">
        <v>19</v>
      </c>
      <c r="D236" s="20"/>
      <c r="E236" s="90"/>
      <c r="F236" s="22">
        <v>12450</v>
      </c>
      <c r="G236" s="23">
        <f t="shared" si="85"/>
        <v>149400</v>
      </c>
      <c r="H236" s="23">
        <f t="shared" si="86"/>
        <v>186750</v>
      </c>
      <c r="I236" s="23">
        <f t="shared" si="87"/>
        <v>224100</v>
      </c>
      <c r="J236" s="24">
        <f t="shared" si="88"/>
        <v>261450</v>
      </c>
      <c r="K236" s="23">
        <f t="shared" si="89"/>
        <v>298800</v>
      </c>
    </row>
    <row r="237" spans="1:11" ht="12.75">
      <c r="A237" s="92" t="s">
        <v>56</v>
      </c>
      <c r="B237" s="19" t="s">
        <v>12</v>
      </c>
      <c r="C237" s="20" t="s">
        <v>33</v>
      </c>
      <c r="D237" s="20"/>
      <c r="E237" s="90"/>
      <c r="F237" s="22">
        <v>10450</v>
      </c>
      <c r="G237" s="23">
        <f t="shared" si="85"/>
        <v>125400</v>
      </c>
      <c r="H237" s="23">
        <f t="shared" si="86"/>
        <v>156750</v>
      </c>
      <c r="I237" s="23">
        <f t="shared" si="87"/>
        <v>188100</v>
      </c>
      <c r="J237" s="24">
        <f t="shared" si="88"/>
        <v>219450</v>
      </c>
      <c r="K237" s="23">
        <f t="shared" si="89"/>
        <v>250800</v>
      </c>
    </row>
    <row r="238" spans="1:11" ht="12.75">
      <c r="A238" s="92" t="s">
        <v>57</v>
      </c>
      <c r="B238" s="19" t="s">
        <v>12</v>
      </c>
      <c r="C238" s="20" t="s">
        <v>33</v>
      </c>
      <c r="D238" s="20"/>
      <c r="E238" s="90"/>
      <c r="F238" s="22">
        <v>14900</v>
      </c>
      <c r="G238" s="23">
        <f t="shared" si="85"/>
        <v>178800</v>
      </c>
      <c r="H238" s="23">
        <f t="shared" si="86"/>
        <v>223500</v>
      </c>
      <c r="I238" s="23">
        <f t="shared" si="87"/>
        <v>268200</v>
      </c>
      <c r="J238" s="24">
        <f t="shared" si="88"/>
        <v>312900</v>
      </c>
      <c r="K238" s="23">
        <f t="shared" si="89"/>
        <v>357600</v>
      </c>
    </row>
    <row r="239" spans="1:11" ht="22.5">
      <c r="A239" s="92" t="s">
        <v>88</v>
      </c>
      <c r="B239" s="19" t="s">
        <v>12</v>
      </c>
      <c r="C239" s="20" t="s">
        <v>33</v>
      </c>
      <c r="D239" s="20"/>
      <c r="E239" s="90"/>
      <c r="F239" s="22">
        <v>21200</v>
      </c>
      <c r="G239" s="23">
        <f t="shared" si="85"/>
        <v>254400</v>
      </c>
      <c r="H239" s="23">
        <f t="shared" si="86"/>
        <v>318000</v>
      </c>
      <c r="I239" s="23">
        <f t="shared" si="87"/>
        <v>381600</v>
      </c>
      <c r="J239" s="24">
        <f t="shared" si="88"/>
        <v>445200</v>
      </c>
      <c r="K239" s="23">
        <f t="shared" si="89"/>
        <v>508800</v>
      </c>
    </row>
    <row r="240" spans="1:11" ht="22.5">
      <c r="A240" s="92" t="s">
        <v>89</v>
      </c>
      <c r="B240" s="19" t="s">
        <v>12</v>
      </c>
      <c r="C240" s="20" t="s">
        <v>33</v>
      </c>
      <c r="D240" s="20"/>
      <c r="E240" s="90"/>
      <c r="F240" s="22">
        <v>30500</v>
      </c>
      <c r="G240" s="23">
        <f t="shared" si="85"/>
        <v>366000</v>
      </c>
      <c r="H240" s="23">
        <f t="shared" si="86"/>
        <v>457500</v>
      </c>
      <c r="I240" s="23">
        <f t="shared" si="87"/>
        <v>549000</v>
      </c>
      <c r="J240" s="24">
        <f t="shared" si="88"/>
        <v>640500</v>
      </c>
      <c r="K240" s="23">
        <f t="shared" si="89"/>
        <v>732000</v>
      </c>
    </row>
    <row r="241" spans="1:11" ht="12.75">
      <c r="A241" s="87"/>
      <c r="B241" s="209" t="s">
        <v>154</v>
      </c>
      <c r="C241" s="209"/>
      <c r="D241" s="209"/>
      <c r="E241" s="165"/>
      <c r="F241" s="131" t="s">
        <v>5</v>
      </c>
      <c r="G241" s="166">
        <v>12</v>
      </c>
      <c r="H241" s="16">
        <v>15</v>
      </c>
      <c r="I241" s="166">
        <v>18</v>
      </c>
      <c r="J241" s="166">
        <v>21</v>
      </c>
      <c r="K241" s="16">
        <v>24</v>
      </c>
    </row>
    <row r="242" spans="1:11" ht="12.75">
      <c r="A242" s="18" t="s">
        <v>6</v>
      </c>
      <c r="B242" s="19" t="s">
        <v>12</v>
      </c>
      <c r="C242" s="20" t="s">
        <v>8</v>
      </c>
      <c r="D242" s="20"/>
      <c r="E242" s="90"/>
      <c r="F242" s="22">
        <v>2400</v>
      </c>
      <c r="G242" s="23">
        <f aca="true" t="shared" si="90" ref="G242:G253">F242*12</f>
        <v>28800</v>
      </c>
      <c r="H242" s="23">
        <f aca="true" t="shared" si="91" ref="H242:H253">F242*15</f>
        <v>36000</v>
      </c>
      <c r="I242" s="23">
        <f aca="true" t="shared" si="92" ref="I242:I253">F242*18</f>
        <v>43200</v>
      </c>
      <c r="J242" s="24">
        <f aca="true" t="shared" si="93" ref="J242:J253">F242*21</f>
        <v>50400</v>
      </c>
      <c r="K242" s="23">
        <f aca="true" t="shared" si="94" ref="K242:K253">F242*24</f>
        <v>57600</v>
      </c>
    </row>
    <row r="243" spans="1:11" ht="12.75">
      <c r="A243" s="18" t="s">
        <v>14</v>
      </c>
      <c r="B243" s="19" t="s">
        <v>12</v>
      </c>
      <c r="C243" s="20" t="s">
        <v>8</v>
      </c>
      <c r="D243" s="20"/>
      <c r="E243" s="90"/>
      <c r="F243" s="22">
        <v>3500</v>
      </c>
      <c r="G243" s="23">
        <f t="shared" si="90"/>
        <v>42000</v>
      </c>
      <c r="H243" s="23">
        <f t="shared" si="91"/>
        <v>52500</v>
      </c>
      <c r="I243" s="23">
        <f t="shared" si="92"/>
        <v>63000</v>
      </c>
      <c r="J243" s="24">
        <f t="shared" si="93"/>
        <v>73500</v>
      </c>
      <c r="K243" s="23">
        <f t="shared" si="94"/>
        <v>84000</v>
      </c>
    </row>
    <row r="244" spans="1:11" ht="12.75">
      <c r="A244" s="92" t="s">
        <v>20</v>
      </c>
      <c r="B244" s="93" t="s">
        <v>12</v>
      </c>
      <c r="C244" s="94" t="s">
        <v>19</v>
      </c>
      <c r="D244" s="94" t="s">
        <v>153</v>
      </c>
      <c r="E244" s="95"/>
      <c r="F244" s="22">
        <v>3800</v>
      </c>
      <c r="G244" s="23">
        <f t="shared" si="90"/>
        <v>45600</v>
      </c>
      <c r="H244" s="23">
        <f t="shared" si="91"/>
        <v>57000</v>
      </c>
      <c r="I244" s="23">
        <f t="shared" si="92"/>
        <v>68400</v>
      </c>
      <c r="J244" s="24">
        <f t="shared" si="93"/>
        <v>79800</v>
      </c>
      <c r="K244" s="23">
        <f t="shared" si="94"/>
        <v>91200</v>
      </c>
    </row>
    <row r="245" spans="1:11" ht="12.75">
      <c r="A245" s="92" t="s">
        <v>49</v>
      </c>
      <c r="B245" s="93" t="s">
        <v>12</v>
      </c>
      <c r="C245" s="94" t="s">
        <v>19</v>
      </c>
      <c r="D245" s="94" t="s">
        <v>153</v>
      </c>
      <c r="E245" s="95"/>
      <c r="F245" s="22">
        <v>6000</v>
      </c>
      <c r="G245" s="23">
        <f t="shared" si="90"/>
        <v>72000</v>
      </c>
      <c r="H245" s="23">
        <f t="shared" si="91"/>
        <v>90000</v>
      </c>
      <c r="I245" s="23">
        <f t="shared" si="92"/>
        <v>108000</v>
      </c>
      <c r="J245" s="24">
        <f t="shared" si="93"/>
        <v>126000</v>
      </c>
      <c r="K245" s="23">
        <f t="shared" si="94"/>
        <v>144000</v>
      </c>
    </row>
    <row r="246" spans="1:11" ht="12.75">
      <c r="A246" s="92" t="s">
        <v>43</v>
      </c>
      <c r="B246" s="93" t="s">
        <v>12</v>
      </c>
      <c r="C246" s="94" t="s">
        <v>8</v>
      </c>
      <c r="D246" s="94"/>
      <c r="E246" s="95"/>
      <c r="F246" s="22">
        <v>4950</v>
      </c>
      <c r="G246" s="23">
        <f t="shared" si="90"/>
        <v>59400</v>
      </c>
      <c r="H246" s="23">
        <f t="shared" si="91"/>
        <v>74250</v>
      </c>
      <c r="I246" s="23">
        <f t="shared" si="92"/>
        <v>89100</v>
      </c>
      <c r="J246" s="24">
        <f t="shared" si="93"/>
        <v>103950</v>
      </c>
      <c r="K246" s="23">
        <f t="shared" si="94"/>
        <v>118800</v>
      </c>
    </row>
    <row r="247" spans="1:11" ht="12.75">
      <c r="A247" s="92" t="s">
        <v>44</v>
      </c>
      <c r="B247" s="168" t="s">
        <v>12</v>
      </c>
      <c r="C247" s="169" t="s">
        <v>8</v>
      </c>
      <c r="D247" s="169"/>
      <c r="E247" s="170"/>
      <c r="F247" s="22">
        <v>7250</v>
      </c>
      <c r="G247" s="23">
        <f t="shared" si="90"/>
        <v>87000</v>
      </c>
      <c r="H247" s="23">
        <f t="shared" si="91"/>
        <v>108750</v>
      </c>
      <c r="I247" s="23">
        <f t="shared" si="92"/>
        <v>130500</v>
      </c>
      <c r="J247" s="24">
        <f t="shared" si="93"/>
        <v>152250</v>
      </c>
      <c r="K247" s="23">
        <f t="shared" si="94"/>
        <v>174000</v>
      </c>
    </row>
    <row r="248" spans="1:11" ht="12.75">
      <c r="A248" s="92" t="s">
        <v>20</v>
      </c>
      <c r="B248" s="93" t="s">
        <v>12</v>
      </c>
      <c r="C248" s="94" t="s">
        <v>19</v>
      </c>
      <c r="D248" s="20"/>
      <c r="E248" s="89"/>
      <c r="F248" s="22">
        <v>8200</v>
      </c>
      <c r="G248" s="23">
        <f t="shared" si="90"/>
        <v>98400</v>
      </c>
      <c r="H248" s="23">
        <f t="shared" si="91"/>
        <v>123000</v>
      </c>
      <c r="I248" s="23">
        <f t="shared" si="92"/>
        <v>147600</v>
      </c>
      <c r="J248" s="24">
        <f t="shared" si="93"/>
        <v>172200</v>
      </c>
      <c r="K248" s="23">
        <f t="shared" si="94"/>
        <v>196800</v>
      </c>
    </row>
    <row r="249" spans="1:11" ht="12.75">
      <c r="A249" s="92" t="s">
        <v>49</v>
      </c>
      <c r="B249" s="93" t="s">
        <v>12</v>
      </c>
      <c r="C249" s="94" t="s">
        <v>19</v>
      </c>
      <c r="D249" s="20"/>
      <c r="E249" s="90"/>
      <c r="F249" s="22">
        <v>11950</v>
      </c>
      <c r="G249" s="23">
        <f t="shared" si="90"/>
        <v>143400</v>
      </c>
      <c r="H249" s="23">
        <f t="shared" si="91"/>
        <v>179250</v>
      </c>
      <c r="I249" s="23">
        <f t="shared" si="92"/>
        <v>215100</v>
      </c>
      <c r="J249" s="24">
        <f t="shared" si="93"/>
        <v>250950</v>
      </c>
      <c r="K249" s="23">
        <f t="shared" si="94"/>
        <v>286800</v>
      </c>
    </row>
    <row r="250" spans="1:11" ht="12.75">
      <c r="A250" s="92" t="s">
        <v>56</v>
      </c>
      <c r="B250" s="19" t="s">
        <v>12</v>
      </c>
      <c r="C250" s="20" t="s">
        <v>33</v>
      </c>
      <c r="D250" s="20"/>
      <c r="E250" s="90"/>
      <c r="F250" s="22">
        <v>9950</v>
      </c>
      <c r="G250" s="23">
        <f t="shared" si="90"/>
        <v>119400</v>
      </c>
      <c r="H250" s="23">
        <f t="shared" si="91"/>
        <v>149250</v>
      </c>
      <c r="I250" s="23">
        <f t="shared" si="92"/>
        <v>179100</v>
      </c>
      <c r="J250" s="24">
        <f t="shared" si="93"/>
        <v>208950</v>
      </c>
      <c r="K250" s="23">
        <f t="shared" si="94"/>
        <v>238800</v>
      </c>
    </row>
    <row r="251" spans="1:11" ht="12.75">
      <c r="A251" s="92" t="s">
        <v>57</v>
      </c>
      <c r="B251" s="19" t="s">
        <v>12</v>
      </c>
      <c r="C251" s="20" t="s">
        <v>33</v>
      </c>
      <c r="D251" s="20"/>
      <c r="E251" s="90"/>
      <c r="F251" s="22">
        <v>14400</v>
      </c>
      <c r="G251" s="23">
        <f t="shared" si="90"/>
        <v>172800</v>
      </c>
      <c r="H251" s="23">
        <f t="shared" si="91"/>
        <v>216000</v>
      </c>
      <c r="I251" s="23">
        <f t="shared" si="92"/>
        <v>259200</v>
      </c>
      <c r="J251" s="24">
        <f t="shared" si="93"/>
        <v>302400</v>
      </c>
      <c r="K251" s="23">
        <f t="shared" si="94"/>
        <v>345600</v>
      </c>
    </row>
    <row r="252" spans="1:11" ht="22.5">
      <c r="A252" s="92" t="s">
        <v>88</v>
      </c>
      <c r="B252" s="19" t="s">
        <v>12</v>
      </c>
      <c r="C252" s="20" t="s">
        <v>33</v>
      </c>
      <c r="D252" s="20"/>
      <c r="E252" s="90"/>
      <c r="F252" s="22">
        <v>20700</v>
      </c>
      <c r="G252" s="23">
        <f t="shared" si="90"/>
        <v>248400</v>
      </c>
      <c r="H252" s="23">
        <f t="shared" si="91"/>
        <v>310500</v>
      </c>
      <c r="I252" s="23">
        <f t="shared" si="92"/>
        <v>372600</v>
      </c>
      <c r="J252" s="24">
        <f t="shared" si="93"/>
        <v>434700</v>
      </c>
      <c r="K252" s="23">
        <f t="shared" si="94"/>
        <v>496800</v>
      </c>
    </row>
    <row r="253" spans="1:11" ht="22.5">
      <c r="A253" s="92" t="s">
        <v>89</v>
      </c>
      <c r="B253" s="19" t="s">
        <v>12</v>
      </c>
      <c r="C253" s="20" t="s">
        <v>33</v>
      </c>
      <c r="D253" s="20"/>
      <c r="E253" s="90"/>
      <c r="F253" s="22">
        <v>30000</v>
      </c>
      <c r="G253" s="23">
        <f t="shared" si="90"/>
        <v>360000</v>
      </c>
      <c r="H253" s="23">
        <f t="shared" si="91"/>
        <v>450000</v>
      </c>
      <c r="I253" s="23">
        <f t="shared" si="92"/>
        <v>540000</v>
      </c>
      <c r="J253" s="24">
        <f t="shared" si="93"/>
        <v>630000</v>
      </c>
      <c r="K253" s="23">
        <f t="shared" si="94"/>
        <v>720000</v>
      </c>
    </row>
    <row r="254" spans="1:11" ht="12.75">
      <c r="A254" s="87"/>
      <c r="B254" s="209" t="s">
        <v>155</v>
      </c>
      <c r="C254" s="209"/>
      <c r="D254" s="209"/>
      <c r="E254" s="165"/>
      <c r="F254" s="131" t="s">
        <v>5</v>
      </c>
      <c r="G254" s="166">
        <v>12</v>
      </c>
      <c r="H254" s="16">
        <v>15</v>
      </c>
      <c r="I254" s="166">
        <v>18</v>
      </c>
      <c r="J254" s="166">
        <v>21</v>
      </c>
      <c r="K254" s="16">
        <v>24</v>
      </c>
    </row>
    <row r="255" spans="1:11" ht="12.75">
      <c r="A255" s="18" t="s">
        <v>6</v>
      </c>
      <c r="B255" s="19" t="s">
        <v>12</v>
      </c>
      <c r="C255" s="20" t="s">
        <v>8</v>
      </c>
      <c r="D255" s="20"/>
      <c r="E255" s="90"/>
      <c r="F255" s="22">
        <v>1800</v>
      </c>
      <c r="G255" s="23">
        <f aca="true" t="shared" si="95" ref="G255:G266">F255*12</f>
        <v>21600</v>
      </c>
      <c r="H255" s="23">
        <f aca="true" t="shared" si="96" ref="H255:H266">F255*15</f>
        <v>27000</v>
      </c>
      <c r="I255" s="23">
        <f aca="true" t="shared" si="97" ref="I255:I266">F255*18</f>
        <v>32400</v>
      </c>
      <c r="J255" s="24">
        <f aca="true" t="shared" si="98" ref="J255:J266">F255*21</f>
        <v>37800</v>
      </c>
      <c r="K255" s="23">
        <f aca="true" t="shared" si="99" ref="K255:K266">F255*24</f>
        <v>43200</v>
      </c>
    </row>
    <row r="256" spans="1:11" ht="12.75">
      <c r="A256" s="18" t="s">
        <v>14</v>
      </c>
      <c r="B256" s="19" t="s">
        <v>12</v>
      </c>
      <c r="C256" s="20" t="s">
        <v>8</v>
      </c>
      <c r="D256" s="20"/>
      <c r="E256" s="90"/>
      <c r="F256" s="22">
        <v>2650</v>
      </c>
      <c r="G256" s="23">
        <f t="shared" si="95"/>
        <v>31800</v>
      </c>
      <c r="H256" s="23">
        <f t="shared" si="96"/>
        <v>39750</v>
      </c>
      <c r="I256" s="23">
        <f t="shared" si="97"/>
        <v>47700</v>
      </c>
      <c r="J256" s="24">
        <f t="shared" si="98"/>
        <v>55650</v>
      </c>
      <c r="K256" s="23">
        <f t="shared" si="99"/>
        <v>63600</v>
      </c>
    </row>
    <row r="257" spans="1:11" ht="12.75">
      <c r="A257" s="92" t="s">
        <v>20</v>
      </c>
      <c r="B257" s="93" t="s">
        <v>12</v>
      </c>
      <c r="C257" s="94" t="s">
        <v>19</v>
      </c>
      <c r="D257" s="94" t="s">
        <v>153</v>
      </c>
      <c r="E257" s="95"/>
      <c r="F257" s="22">
        <v>3000</v>
      </c>
      <c r="G257" s="23">
        <f t="shared" si="95"/>
        <v>36000</v>
      </c>
      <c r="H257" s="23">
        <f t="shared" si="96"/>
        <v>45000</v>
      </c>
      <c r="I257" s="23">
        <f t="shared" si="97"/>
        <v>54000</v>
      </c>
      <c r="J257" s="24">
        <f t="shared" si="98"/>
        <v>63000</v>
      </c>
      <c r="K257" s="23">
        <f t="shared" si="99"/>
        <v>72000</v>
      </c>
    </row>
    <row r="258" spans="1:11" ht="12.75">
      <c r="A258" s="92" t="s">
        <v>49</v>
      </c>
      <c r="B258" s="93" t="s">
        <v>12</v>
      </c>
      <c r="C258" s="94" t="s">
        <v>19</v>
      </c>
      <c r="D258" s="94" t="s">
        <v>153</v>
      </c>
      <c r="E258" s="95"/>
      <c r="F258" s="22">
        <v>4400</v>
      </c>
      <c r="G258" s="23">
        <f t="shared" si="95"/>
        <v>52800</v>
      </c>
      <c r="H258" s="23">
        <f t="shared" si="96"/>
        <v>66000</v>
      </c>
      <c r="I258" s="23">
        <f t="shared" si="97"/>
        <v>79200</v>
      </c>
      <c r="J258" s="24">
        <f t="shared" si="98"/>
        <v>92400</v>
      </c>
      <c r="K258" s="23">
        <f t="shared" si="99"/>
        <v>105600</v>
      </c>
    </row>
    <row r="259" spans="1:11" ht="12.75">
      <c r="A259" s="92" t="s">
        <v>43</v>
      </c>
      <c r="B259" s="93" t="s">
        <v>12</v>
      </c>
      <c r="C259" s="94" t="s">
        <v>8</v>
      </c>
      <c r="D259" s="94"/>
      <c r="E259" s="95"/>
      <c r="F259" s="22">
        <v>3600</v>
      </c>
      <c r="G259" s="23">
        <f t="shared" si="95"/>
        <v>43200</v>
      </c>
      <c r="H259" s="23">
        <f t="shared" si="96"/>
        <v>54000</v>
      </c>
      <c r="I259" s="23">
        <f t="shared" si="97"/>
        <v>64800</v>
      </c>
      <c r="J259" s="24">
        <f t="shared" si="98"/>
        <v>75600</v>
      </c>
      <c r="K259" s="23">
        <f t="shared" si="99"/>
        <v>86400</v>
      </c>
    </row>
    <row r="260" spans="1:11" ht="12.75">
      <c r="A260" s="92" t="s">
        <v>44</v>
      </c>
      <c r="B260" s="168" t="s">
        <v>12</v>
      </c>
      <c r="C260" s="169" t="s">
        <v>8</v>
      </c>
      <c r="D260" s="169"/>
      <c r="E260" s="170"/>
      <c r="F260" s="22">
        <v>5250</v>
      </c>
      <c r="G260" s="23">
        <f t="shared" si="95"/>
        <v>63000</v>
      </c>
      <c r="H260" s="23">
        <f t="shared" si="96"/>
        <v>78750</v>
      </c>
      <c r="I260" s="23">
        <f t="shared" si="97"/>
        <v>94500</v>
      </c>
      <c r="J260" s="24">
        <f t="shared" si="98"/>
        <v>110250</v>
      </c>
      <c r="K260" s="23">
        <f t="shared" si="99"/>
        <v>126000</v>
      </c>
    </row>
    <row r="261" spans="1:11" ht="12.75">
      <c r="A261" s="92" t="s">
        <v>20</v>
      </c>
      <c r="B261" s="93" t="s">
        <v>12</v>
      </c>
      <c r="C261" s="94" t="s">
        <v>19</v>
      </c>
      <c r="D261" s="20"/>
      <c r="E261" s="89"/>
      <c r="F261" s="22">
        <v>6000</v>
      </c>
      <c r="G261" s="23">
        <f t="shared" si="95"/>
        <v>72000</v>
      </c>
      <c r="H261" s="23">
        <f t="shared" si="96"/>
        <v>90000</v>
      </c>
      <c r="I261" s="23">
        <f t="shared" si="97"/>
        <v>108000</v>
      </c>
      <c r="J261" s="24">
        <f t="shared" si="98"/>
        <v>126000</v>
      </c>
      <c r="K261" s="23">
        <f t="shared" si="99"/>
        <v>144000</v>
      </c>
    </row>
    <row r="262" spans="1:11" ht="12.75">
      <c r="A262" s="92" t="s">
        <v>49</v>
      </c>
      <c r="B262" s="93" t="s">
        <v>12</v>
      </c>
      <c r="C262" s="94" t="s">
        <v>19</v>
      </c>
      <c r="D262" s="20"/>
      <c r="E262" s="90"/>
      <c r="F262" s="22">
        <v>8700</v>
      </c>
      <c r="G262" s="23">
        <f t="shared" si="95"/>
        <v>104400</v>
      </c>
      <c r="H262" s="23">
        <f t="shared" si="96"/>
        <v>130500</v>
      </c>
      <c r="I262" s="23">
        <f t="shared" si="97"/>
        <v>156600</v>
      </c>
      <c r="J262" s="24">
        <f t="shared" si="98"/>
        <v>182700</v>
      </c>
      <c r="K262" s="23">
        <f t="shared" si="99"/>
        <v>208800</v>
      </c>
    </row>
    <row r="263" spans="1:11" ht="12.75">
      <c r="A263" s="92" t="s">
        <v>56</v>
      </c>
      <c r="B263" s="19" t="s">
        <v>12</v>
      </c>
      <c r="C263" s="20" t="s">
        <v>33</v>
      </c>
      <c r="D263" s="20"/>
      <c r="E263" s="90"/>
      <c r="F263" s="22">
        <v>7200</v>
      </c>
      <c r="G263" s="23">
        <f t="shared" si="95"/>
        <v>86400</v>
      </c>
      <c r="H263" s="23">
        <f t="shared" si="96"/>
        <v>108000</v>
      </c>
      <c r="I263" s="23">
        <f t="shared" si="97"/>
        <v>129600</v>
      </c>
      <c r="J263" s="24">
        <f t="shared" si="98"/>
        <v>151200</v>
      </c>
      <c r="K263" s="23">
        <f t="shared" si="99"/>
        <v>172800</v>
      </c>
    </row>
    <row r="264" spans="1:11" ht="12.75">
      <c r="A264" s="92" t="s">
        <v>57</v>
      </c>
      <c r="B264" s="19" t="s">
        <v>12</v>
      </c>
      <c r="C264" s="20" t="s">
        <v>33</v>
      </c>
      <c r="D264" s="20"/>
      <c r="E264" s="90"/>
      <c r="F264" s="22">
        <v>10450</v>
      </c>
      <c r="G264" s="23">
        <f t="shared" si="95"/>
        <v>125400</v>
      </c>
      <c r="H264" s="23">
        <f t="shared" si="96"/>
        <v>156750</v>
      </c>
      <c r="I264" s="23">
        <f t="shared" si="97"/>
        <v>188100</v>
      </c>
      <c r="J264" s="24">
        <f t="shared" si="98"/>
        <v>219450</v>
      </c>
      <c r="K264" s="23">
        <f t="shared" si="99"/>
        <v>250800</v>
      </c>
    </row>
    <row r="265" spans="1:11" ht="22.5">
      <c r="A265" s="92" t="s">
        <v>88</v>
      </c>
      <c r="B265" s="19" t="s">
        <v>12</v>
      </c>
      <c r="C265" s="20" t="s">
        <v>33</v>
      </c>
      <c r="D265" s="20"/>
      <c r="E265" s="90"/>
      <c r="F265" s="22">
        <v>13200</v>
      </c>
      <c r="G265" s="23">
        <f t="shared" si="95"/>
        <v>158400</v>
      </c>
      <c r="H265" s="23">
        <f t="shared" si="96"/>
        <v>198000</v>
      </c>
      <c r="I265" s="23">
        <f t="shared" si="97"/>
        <v>237600</v>
      </c>
      <c r="J265" s="24">
        <f t="shared" si="98"/>
        <v>277200</v>
      </c>
      <c r="K265" s="23">
        <f t="shared" si="99"/>
        <v>316800</v>
      </c>
    </row>
    <row r="266" spans="1:11" ht="22.5">
      <c r="A266" s="92" t="s">
        <v>89</v>
      </c>
      <c r="B266" s="19" t="s">
        <v>12</v>
      </c>
      <c r="C266" s="20" t="s">
        <v>33</v>
      </c>
      <c r="D266" s="20"/>
      <c r="E266" s="90"/>
      <c r="F266" s="22">
        <v>19150</v>
      </c>
      <c r="G266" s="23">
        <f t="shared" si="95"/>
        <v>229800</v>
      </c>
      <c r="H266" s="23">
        <f t="shared" si="96"/>
        <v>287250</v>
      </c>
      <c r="I266" s="23">
        <f t="shared" si="97"/>
        <v>344700</v>
      </c>
      <c r="J266" s="24">
        <f t="shared" si="98"/>
        <v>402150</v>
      </c>
      <c r="K266" s="23">
        <f t="shared" si="99"/>
        <v>459600</v>
      </c>
    </row>
    <row r="267" spans="1:11" ht="12.75">
      <c r="A267" s="40"/>
      <c r="B267" s="41"/>
      <c r="C267" s="42"/>
      <c r="D267" s="42"/>
      <c r="E267" s="36"/>
      <c r="F267" s="44"/>
      <c r="G267" s="45"/>
      <c r="H267" s="45"/>
      <c r="I267" s="45"/>
      <c r="J267" s="46"/>
      <c r="K267" s="45"/>
    </row>
    <row r="268" spans="1:11" ht="12.75">
      <c r="A268" s="40"/>
      <c r="B268" s="41"/>
      <c r="C268" s="42"/>
      <c r="D268" s="42"/>
      <c r="E268" s="36"/>
      <c r="F268" s="44"/>
      <c r="G268" s="45"/>
      <c r="H268" s="45"/>
      <c r="I268" s="45"/>
      <c r="J268" s="46"/>
      <c r="K268" s="45"/>
    </row>
    <row r="269" spans="1:11" ht="12.75">
      <c r="A269" s="171" t="s">
        <v>156</v>
      </c>
      <c r="B269" s="172"/>
      <c r="C269" s="173"/>
      <c r="D269" s="114"/>
      <c r="E269" s="50"/>
      <c r="F269" s="50" t="s">
        <v>5</v>
      </c>
      <c r="G269" s="16">
        <v>12</v>
      </c>
      <c r="H269" s="16">
        <v>15</v>
      </c>
      <c r="I269" s="16">
        <v>18</v>
      </c>
      <c r="J269" s="17">
        <v>21</v>
      </c>
      <c r="K269" s="16">
        <v>24</v>
      </c>
    </row>
    <row r="270" spans="1:11" ht="12.75">
      <c r="A270" s="51" t="s">
        <v>6</v>
      </c>
      <c r="B270" s="19" t="s">
        <v>157</v>
      </c>
      <c r="C270" s="20" t="s">
        <v>8</v>
      </c>
      <c r="D270" s="20"/>
      <c r="E270" s="89"/>
      <c r="F270" s="68">
        <v>2100</v>
      </c>
      <c r="G270" s="55">
        <f aca="true" t="shared" si="100" ref="G270:G280">F270*12</f>
        <v>25200</v>
      </c>
      <c r="H270" s="55">
        <f aca="true" t="shared" si="101" ref="H270:H280">F270*15</f>
        <v>31500</v>
      </c>
      <c r="I270" s="55">
        <f aca="true" t="shared" si="102" ref="I270:I280">F270*18</f>
        <v>37800</v>
      </c>
      <c r="J270" s="56">
        <f aca="true" t="shared" si="103" ref="J270:J280">F270*21</f>
        <v>44100</v>
      </c>
      <c r="K270" s="55">
        <f aca="true" t="shared" si="104" ref="K270:K280">F270*24</f>
        <v>50400</v>
      </c>
    </row>
    <row r="271" spans="1:11" ht="12.75">
      <c r="A271" s="18" t="s">
        <v>6</v>
      </c>
      <c r="B271" s="32" t="s">
        <v>106</v>
      </c>
      <c r="C271" s="20" t="s">
        <v>8</v>
      </c>
      <c r="D271" s="20"/>
      <c r="E271" s="90"/>
      <c r="F271" s="22">
        <v>2600</v>
      </c>
      <c r="G271" s="23">
        <f t="shared" si="100"/>
        <v>31200</v>
      </c>
      <c r="H271" s="23">
        <f t="shared" si="101"/>
        <v>39000</v>
      </c>
      <c r="I271" s="23">
        <f t="shared" si="102"/>
        <v>46800</v>
      </c>
      <c r="J271" s="24">
        <f t="shared" si="103"/>
        <v>54600</v>
      </c>
      <c r="K271" s="23">
        <f t="shared" si="104"/>
        <v>62400</v>
      </c>
    </row>
    <row r="272" spans="1:11" ht="12.75">
      <c r="A272" s="18" t="s">
        <v>14</v>
      </c>
      <c r="B272" s="32" t="s">
        <v>157</v>
      </c>
      <c r="C272" s="20" t="s">
        <v>8</v>
      </c>
      <c r="D272" s="20"/>
      <c r="E272" s="90"/>
      <c r="F272" s="22">
        <v>2300</v>
      </c>
      <c r="G272" s="23">
        <f t="shared" si="100"/>
        <v>27600</v>
      </c>
      <c r="H272" s="23">
        <f t="shared" si="101"/>
        <v>34500</v>
      </c>
      <c r="I272" s="23">
        <f t="shared" si="102"/>
        <v>41400</v>
      </c>
      <c r="J272" s="24">
        <f t="shared" si="103"/>
        <v>48300</v>
      </c>
      <c r="K272" s="23">
        <f t="shared" si="104"/>
        <v>55200</v>
      </c>
    </row>
    <row r="273" spans="1:11" ht="12.75">
      <c r="A273" s="18" t="s">
        <v>14</v>
      </c>
      <c r="B273" s="32" t="s">
        <v>106</v>
      </c>
      <c r="C273" s="20" t="s">
        <v>8</v>
      </c>
      <c r="D273" s="20"/>
      <c r="E273" s="90"/>
      <c r="F273" s="22">
        <v>2800</v>
      </c>
      <c r="G273" s="23">
        <f t="shared" si="100"/>
        <v>33600</v>
      </c>
      <c r="H273" s="23">
        <f t="shared" si="101"/>
        <v>42000</v>
      </c>
      <c r="I273" s="23">
        <f t="shared" si="102"/>
        <v>50400</v>
      </c>
      <c r="J273" s="24">
        <f t="shared" si="103"/>
        <v>58800</v>
      </c>
      <c r="K273" s="23">
        <f t="shared" si="104"/>
        <v>67200</v>
      </c>
    </row>
    <row r="274" spans="1:11" ht="12.75">
      <c r="A274" s="18" t="s">
        <v>158</v>
      </c>
      <c r="B274" s="32" t="s">
        <v>106</v>
      </c>
      <c r="C274" s="20" t="s">
        <v>19</v>
      </c>
      <c r="D274" s="20" t="s">
        <v>159</v>
      </c>
      <c r="E274" s="90"/>
      <c r="F274" s="22">
        <v>3500</v>
      </c>
      <c r="G274" s="23">
        <f t="shared" si="100"/>
        <v>42000</v>
      </c>
      <c r="H274" s="23">
        <f t="shared" si="101"/>
        <v>52500</v>
      </c>
      <c r="I274" s="23">
        <f t="shared" si="102"/>
        <v>63000</v>
      </c>
      <c r="J274" s="24">
        <f t="shared" si="103"/>
        <v>73500</v>
      </c>
      <c r="K274" s="23">
        <f t="shared" si="104"/>
        <v>84000</v>
      </c>
    </row>
    <row r="275" spans="1:11" ht="12.75">
      <c r="A275" s="18" t="s">
        <v>158</v>
      </c>
      <c r="B275" s="32" t="s">
        <v>106</v>
      </c>
      <c r="C275" s="20" t="s">
        <v>19</v>
      </c>
      <c r="D275" s="20"/>
      <c r="E275" s="90"/>
      <c r="F275" s="22">
        <v>3200</v>
      </c>
      <c r="G275" s="23">
        <f t="shared" si="100"/>
        <v>38400</v>
      </c>
      <c r="H275" s="23">
        <f t="shared" si="101"/>
        <v>48000</v>
      </c>
      <c r="I275" s="23">
        <f t="shared" si="102"/>
        <v>57600</v>
      </c>
      <c r="J275" s="24">
        <f t="shared" si="103"/>
        <v>67200</v>
      </c>
      <c r="K275" s="23">
        <f t="shared" si="104"/>
        <v>76800</v>
      </c>
    </row>
    <row r="276" spans="1:11" ht="12.75">
      <c r="A276" s="18" t="s">
        <v>31</v>
      </c>
      <c r="B276" s="32" t="s">
        <v>106</v>
      </c>
      <c r="C276" s="20" t="s">
        <v>19</v>
      </c>
      <c r="D276" s="20" t="s">
        <v>160</v>
      </c>
      <c r="E276" s="90"/>
      <c r="F276" s="22">
        <v>3800</v>
      </c>
      <c r="G276" s="23">
        <f t="shared" si="100"/>
        <v>45600</v>
      </c>
      <c r="H276" s="23">
        <f t="shared" si="101"/>
        <v>57000</v>
      </c>
      <c r="I276" s="23">
        <f t="shared" si="102"/>
        <v>68400</v>
      </c>
      <c r="J276" s="24">
        <f t="shared" si="103"/>
        <v>79800</v>
      </c>
      <c r="K276" s="23">
        <f t="shared" si="104"/>
        <v>91200</v>
      </c>
    </row>
    <row r="277" spans="1:11" ht="12.75">
      <c r="A277" s="18" t="s">
        <v>31</v>
      </c>
      <c r="B277" s="32" t="s">
        <v>106</v>
      </c>
      <c r="C277" s="20" t="s">
        <v>19</v>
      </c>
      <c r="D277" s="20" t="s">
        <v>161</v>
      </c>
      <c r="E277" s="90"/>
      <c r="F277" s="22">
        <v>4000</v>
      </c>
      <c r="G277" s="23">
        <f t="shared" si="100"/>
        <v>48000</v>
      </c>
      <c r="H277" s="23">
        <f t="shared" si="101"/>
        <v>60000</v>
      </c>
      <c r="I277" s="23">
        <f t="shared" si="102"/>
        <v>72000</v>
      </c>
      <c r="J277" s="24">
        <f t="shared" si="103"/>
        <v>84000</v>
      </c>
      <c r="K277" s="23">
        <f t="shared" si="104"/>
        <v>96000</v>
      </c>
    </row>
    <row r="278" spans="1:11" ht="12.75">
      <c r="A278" s="18" t="s">
        <v>20</v>
      </c>
      <c r="B278" s="32" t="s">
        <v>106</v>
      </c>
      <c r="C278" s="20" t="s">
        <v>19</v>
      </c>
      <c r="D278" s="20" t="s">
        <v>162</v>
      </c>
      <c r="E278" s="90"/>
      <c r="F278" s="22">
        <v>4200</v>
      </c>
      <c r="G278" s="23">
        <f t="shared" si="100"/>
        <v>50400</v>
      </c>
      <c r="H278" s="23">
        <f t="shared" si="101"/>
        <v>63000</v>
      </c>
      <c r="I278" s="23">
        <f t="shared" si="102"/>
        <v>75600</v>
      </c>
      <c r="J278" s="24">
        <f t="shared" si="103"/>
        <v>88200</v>
      </c>
      <c r="K278" s="23">
        <f t="shared" si="104"/>
        <v>100800</v>
      </c>
    </row>
    <row r="279" spans="1:11" ht="12.75">
      <c r="A279" s="18" t="s">
        <v>20</v>
      </c>
      <c r="B279" s="32" t="s">
        <v>106</v>
      </c>
      <c r="C279" s="20" t="s">
        <v>19</v>
      </c>
      <c r="D279" s="20"/>
      <c r="E279" s="90"/>
      <c r="F279" s="22">
        <v>4700</v>
      </c>
      <c r="G279" s="23">
        <f t="shared" si="100"/>
        <v>56400</v>
      </c>
      <c r="H279" s="23">
        <f t="shared" si="101"/>
        <v>70500</v>
      </c>
      <c r="I279" s="23">
        <f t="shared" si="102"/>
        <v>84600</v>
      </c>
      <c r="J279" s="24">
        <f t="shared" si="103"/>
        <v>98700</v>
      </c>
      <c r="K279" s="23">
        <f t="shared" si="104"/>
        <v>112800</v>
      </c>
    </row>
    <row r="280" spans="1:11" ht="12.75">
      <c r="A280" s="18" t="s">
        <v>20</v>
      </c>
      <c r="B280" s="32" t="s">
        <v>106</v>
      </c>
      <c r="C280" s="20" t="s">
        <v>33</v>
      </c>
      <c r="D280" s="20"/>
      <c r="E280" s="90"/>
      <c r="F280" s="22">
        <v>6500</v>
      </c>
      <c r="G280" s="23">
        <f t="shared" si="100"/>
        <v>78000</v>
      </c>
      <c r="H280" s="23">
        <f t="shared" si="101"/>
        <v>97500</v>
      </c>
      <c r="I280" s="23">
        <f t="shared" si="102"/>
        <v>117000</v>
      </c>
      <c r="J280" s="24">
        <f t="shared" si="103"/>
        <v>136500</v>
      </c>
      <c r="K280" s="23">
        <f t="shared" si="104"/>
        <v>156000</v>
      </c>
    </row>
    <row r="281" spans="1:11" ht="21" customHeight="1">
      <c r="A281" s="210" t="s">
        <v>163</v>
      </c>
      <c r="B281" s="210"/>
      <c r="C281" s="210"/>
      <c r="D281" s="210"/>
      <c r="E281" s="210"/>
      <c r="F281" s="210"/>
      <c r="G281" s="210"/>
      <c r="H281" s="210"/>
      <c r="I281" s="210"/>
      <c r="J281" s="210"/>
      <c r="K281" s="210"/>
    </row>
    <row r="282" spans="1:11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</row>
    <row r="283" spans="1:11" ht="12.75">
      <c r="A283" s="174"/>
      <c r="B283" s="41"/>
      <c r="C283" s="42"/>
      <c r="D283" s="42"/>
      <c r="E283" s="36"/>
      <c r="F283" s="37"/>
      <c r="G283" s="61"/>
      <c r="H283" s="61"/>
      <c r="I283" s="61"/>
      <c r="J283" s="62"/>
      <c r="K283" s="61"/>
    </row>
    <row r="284" spans="1:11" ht="12.75">
      <c r="A284" s="87" t="s">
        <v>164</v>
      </c>
      <c r="B284" s="211" t="s">
        <v>165</v>
      </c>
      <c r="C284" s="211"/>
      <c r="D284" s="211"/>
      <c r="E284" s="211"/>
      <c r="F284" s="102" t="s">
        <v>5</v>
      </c>
      <c r="G284" s="16">
        <v>12</v>
      </c>
      <c r="H284" s="16">
        <v>15</v>
      </c>
      <c r="I284" s="16">
        <v>18</v>
      </c>
      <c r="J284" s="17">
        <v>21</v>
      </c>
      <c r="K284" s="16">
        <v>24</v>
      </c>
    </row>
    <row r="285" spans="1:11" ht="12.75">
      <c r="A285" s="18" t="s">
        <v>166</v>
      </c>
      <c r="B285" s="19" t="s">
        <v>30</v>
      </c>
      <c r="C285" s="20" t="s">
        <v>8</v>
      </c>
      <c r="D285" s="59"/>
      <c r="E285" s="175"/>
      <c r="F285" s="22">
        <v>2430</v>
      </c>
      <c r="G285" s="23">
        <f>F285*12</f>
        <v>29160</v>
      </c>
      <c r="H285" s="23">
        <f>F285*15</f>
        <v>36450</v>
      </c>
      <c r="I285" s="23">
        <f>F285*18</f>
        <v>43740</v>
      </c>
      <c r="J285" s="176">
        <v>34230</v>
      </c>
      <c r="K285" s="23">
        <f>F285*24</f>
        <v>58320</v>
      </c>
    </row>
    <row r="286" spans="1:11" ht="12.75">
      <c r="A286" s="18" t="s">
        <v>6</v>
      </c>
      <c r="B286" s="19" t="s">
        <v>30</v>
      </c>
      <c r="C286" s="20" t="s">
        <v>8</v>
      </c>
      <c r="D286" s="59"/>
      <c r="E286" s="175"/>
      <c r="F286" s="22">
        <v>2700</v>
      </c>
      <c r="G286" s="23">
        <f>F286*12</f>
        <v>32400</v>
      </c>
      <c r="H286" s="23">
        <f>F286*15</f>
        <v>40500</v>
      </c>
      <c r="I286" s="23">
        <f>F286*18</f>
        <v>48600</v>
      </c>
      <c r="J286" s="176">
        <v>34230</v>
      </c>
      <c r="K286" s="23">
        <f>F286*24</f>
        <v>64800</v>
      </c>
    </row>
    <row r="287" spans="1:11" ht="12.75">
      <c r="A287" s="18" t="s">
        <v>14</v>
      </c>
      <c r="B287" s="19" t="s">
        <v>30</v>
      </c>
      <c r="C287" s="20" t="s">
        <v>8</v>
      </c>
      <c r="D287" s="59"/>
      <c r="E287" s="175"/>
      <c r="F287" s="22">
        <v>3150</v>
      </c>
      <c r="G287" s="23">
        <f>F287*12</f>
        <v>37800</v>
      </c>
      <c r="H287" s="23">
        <f>F287*15</f>
        <v>47250</v>
      </c>
      <c r="I287" s="23">
        <f>F287*18</f>
        <v>56700</v>
      </c>
      <c r="J287" s="176">
        <v>34230</v>
      </c>
      <c r="K287" s="23">
        <f>F287*24</f>
        <v>75600</v>
      </c>
    </row>
    <row r="288" spans="1:11" ht="22.5">
      <c r="A288" s="18" t="s">
        <v>167</v>
      </c>
      <c r="B288" s="19" t="s">
        <v>30</v>
      </c>
      <c r="C288" s="20" t="s">
        <v>19</v>
      </c>
      <c r="D288" s="59"/>
      <c r="E288" s="175"/>
      <c r="F288" s="22">
        <v>2880</v>
      </c>
      <c r="G288" s="23">
        <f>F288*12</f>
        <v>34560</v>
      </c>
      <c r="H288" s="23">
        <f>F288*15</f>
        <v>43200</v>
      </c>
      <c r="I288" s="23">
        <f>F288*18</f>
        <v>51840</v>
      </c>
      <c r="J288" s="176">
        <v>48300</v>
      </c>
      <c r="K288" s="23">
        <f>F288*24</f>
        <v>69120</v>
      </c>
    </row>
    <row r="289" spans="1:11" ht="12.75">
      <c r="A289" s="18" t="s">
        <v>20</v>
      </c>
      <c r="B289" s="19" t="s">
        <v>30</v>
      </c>
      <c r="C289" s="20" t="s">
        <v>19</v>
      </c>
      <c r="D289" s="59"/>
      <c r="E289" s="175"/>
      <c r="F289" s="22">
        <v>3780</v>
      </c>
      <c r="G289" s="23">
        <f>F289*12</f>
        <v>45360</v>
      </c>
      <c r="H289" s="23">
        <f>F289*15</f>
        <v>56700</v>
      </c>
      <c r="I289" s="23">
        <f>F289*18</f>
        <v>68040</v>
      </c>
      <c r="J289" s="176">
        <v>34230</v>
      </c>
      <c r="K289" s="23">
        <f>F289*24</f>
        <v>90720</v>
      </c>
    </row>
    <row r="290" spans="1:11" ht="12.75">
      <c r="A290" s="18" t="s">
        <v>75</v>
      </c>
      <c r="B290" s="19" t="s">
        <v>30</v>
      </c>
      <c r="C290" s="20" t="s">
        <v>19</v>
      </c>
      <c r="D290" s="59"/>
      <c r="E290" s="175"/>
      <c r="F290" s="22">
        <v>4400</v>
      </c>
      <c r="G290" s="23">
        <f>F290*12</f>
        <v>52800</v>
      </c>
      <c r="H290" s="23">
        <f>F290*15</f>
        <v>66000</v>
      </c>
      <c r="I290" s="23">
        <f>F290*18</f>
        <v>79200</v>
      </c>
      <c r="J290" s="176">
        <v>48300</v>
      </c>
      <c r="K290" s="23">
        <f>F290*24</f>
        <v>105600</v>
      </c>
    </row>
    <row r="291" spans="1:11" ht="12.75">
      <c r="A291" s="18" t="s">
        <v>168</v>
      </c>
      <c r="B291" s="19" t="s">
        <v>30</v>
      </c>
      <c r="C291" s="20"/>
      <c r="D291" s="59"/>
      <c r="E291" s="175"/>
      <c r="F291" s="22">
        <v>2160</v>
      </c>
      <c r="G291" s="23">
        <f>F291*12</f>
        <v>25920</v>
      </c>
      <c r="H291" s="23">
        <f>F291*15</f>
        <v>32400</v>
      </c>
      <c r="I291" s="23">
        <f>F291*18</f>
        <v>38880</v>
      </c>
      <c r="J291" s="176">
        <v>48301</v>
      </c>
      <c r="K291" s="23">
        <f>F291*24</f>
        <v>51840</v>
      </c>
    </row>
    <row r="292" spans="1:11" ht="12.75">
      <c r="A292" s="177"/>
      <c r="B292" s="178"/>
      <c r="C292" s="42"/>
      <c r="D292" s="42"/>
      <c r="E292" s="36"/>
      <c r="F292" s="38"/>
      <c r="G292" s="38"/>
      <c r="H292" s="38"/>
      <c r="I292" s="38"/>
      <c r="J292" s="38"/>
      <c r="K292" s="38"/>
    </row>
    <row r="293" spans="1:11" ht="12.75">
      <c r="A293" s="40"/>
      <c r="B293" s="34"/>
      <c r="C293" s="42"/>
      <c r="D293" s="42"/>
      <c r="E293" s="36"/>
      <c r="F293" s="44"/>
      <c r="G293" s="45"/>
      <c r="H293" s="45"/>
      <c r="I293" s="45"/>
      <c r="J293" s="46"/>
      <c r="K293" s="45"/>
    </row>
    <row r="294" spans="1:11" ht="12.75">
      <c r="A294" s="87" t="s">
        <v>169</v>
      </c>
      <c r="B294" s="209" t="s">
        <v>170</v>
      </c>
      <c r="C294" s="209"/>
      <c r="D294" s="209"/>
      <c r="E294" s="179"/>
      <c r="F294" s="50" t="s">
        <v>5</v>
      </c>
      <c r="G294" s="16">
        <v>12</v>
      </c>
      <c r="H294" s="16">
        <v>15</v>
      </c>
      <c r="I294" s="16">
        <v>18</v>
      </c>
      <c r="J294" s="17">
        <v>21</v>
      </c>
      <c r="K294" s="16">
        <v>24</v>
      </c>
    </row>
    <row r="295" spans="1:11" ht="12.75">
      <c r="A295" s="18" t="s">
        <v>6</v>
      </c>
      <c r="B295" s="19" t="s">
        <v>12</v>
      </c>
      <c r="C295" s="20" t="s">
        <v>8</v>
      </c>
      <c r="D295" s="20"/>
      <c r="E295" s="90"/>
      <c r="F295" s="22">
        <v>2200</v>
      </c>
      <c r="G295" s="23">
        <f aca="true" t="shared" si="105" ref="G295:G300">F295*12</f>
        <v>26400</v>
      </c>
      <c r="H295" s="23">
        <f aca="true" t="shared" si="106" ref="H295:H300">F295*15</f>
        <v>33000</v>
      </c>
      <c r="I295" s="23">
        <f aca="true" t="shared" si="107" ref="I295:I300">F295*18</f>
        <v>39600</v>
      </c>
      <c r="J295" s="24">
        <f aca="true" t="shared" si="108" ref="J295:J300">F295*21</f>
        <v>46200</v>
      </c>
      <c r="K295" s="23">
        <f aca="true" t="shared" si="109" ref="K295:K300">F295*24</f>
        <v>52800</v>
      </c>
    </row>
    <row r="296" spans="1:11" ht="12.75">
      <c r="A296" s="18" t="s">
        <v>14</v>
      </c>
      <c r="B296" s="19" t="s">
        <v>12</v>
      </c>
      <c r="C296" s="20" t="s">
        <v>8</v>
      </c>
      <c r="D296" s="20"/>
      <c r="E296" s="90"/>
      <c r="F296" s="22">
        <v>2700</v>
      </c>
      <c r="G296" s="23">
        <f t="shared" si="105"/>
        <v>32400</v>
      </c>
      <c r="H296" s="23">
        <f t="shared" si="106"/>
        <v>40500</v>
      </c>
      <c r="I296" s="23">
        <f t="shared" si="107"/>
        <v>48600</v>
      </c>
      <c r="J296" s="24">
        <f t="shared" si="108"/>
        <v>56700</v>
      </c>
      <c r="K296" s="23">
        <f t="shared" si="109"/>
        <v>64800</v>
      </c>
    </row>
    <row r="297" spans="1:11" ht="12.75">
      <c r="A297" s="18" t="s">
        <v>6</v>
      </c>
      <c r="B297" s="19" t="s">
        <v>12</v>
      </c>
      <c r="C297" s="20" t="s">
        <v>19</v>
      </c>
      <c r="D297" s="20"/>
      <c r="E297" s="90"/>
      <c r="F297" s="22">
        <v>2600</v>
      </c>
      <c r="G297" s="23">
        <f t="shared" si="105"/>
        <v>31200</v>
      </c>
      <c r="H297" s="23">
        <f t="shared" si="106"/>
        <v>39000</v>
      </c>
      <c r="I297" s="23">
        <f t="shared" si="107"/>
        <v>46800</v>
      </c>
      <c r="J297" s="24">
        <f t="shared" si="108"/>
        <v>54600</v>
      </c>
      <c r="K297" s="23">
        <f t="shared" si="109"/>
        <v>62400</v>
      </c>
    </row>
    <row r="298" spans="1:11" ht="12.75">
      <c r="A298" s="18" t="s">
        <v>31</v>
      </c>
      <c r="B298" s="19" t="s">
        <v>12</v>
      </c>
      <c r="C298" s="20" t="s">
        <v>19</v>
      </c>
      <c r="D298" s="20"/>
      <c r="E298" s="90"/>
      <c r="F298" s="22">
        <v>2800</v>
      </c>
      <c r="G298" s="23">
        <f t="shared" si="105"/>
        <v>33600</v>
      </c>
      <c r="H298" s="23">
        <f t="shared" si="106"/>
        <v>42000</v>
      </c>
      <c r="I298" s="23">
        <f t="shared" si="107"/>
        <v>50400</v>
      </c>
      <c r="J298" s="24">
        <f t="shared" si="108"/>
        <v>58800</v>
      </c>
      <c r="K298" s="23">
        <f t="shared" si="109"/>
        <v>67200</v>
      </c>
    </row>
    <row r="299" spans="1:11" ht="22.5">
      <c r="A299" s="18" t="s">
        <v>171</v>
      </c>
      <c r="B299" s="180" t="s">
        <v>172</v>
      </c>
      <c r="C299" s="33"/>
      <c r="D299" s="33" t="s">
        <v>173</v>
      </c>
      <c r="E299" s="90"/>
      <c r="F299" s="22">
        <v>1000</v>
      </c>
      <c r="G299" s="23">
        <f t="shared" si="105"/>
        <v>12000</v>
      </c>
      <c r="H299" s="23">
        <f t="shared" si="106"/>
        <v>15000</v>
      </c>
      <c r="I299" s="23">
        <f t="shared" si="107"/>
        <v>18000</v>
      </c>
      <c r="J299" s="24">
        <f t="shared" si="108"/>
        <v>21000</v>
      </c>
      <c r="K299" s="23">
        <f t="shared" si="109"/>
        <v>24000</v>
      </c>
    </row>
    <row r="300" spans="1:11" ht="22.5">
      <c r="A300" s="18" t="s">
        <v>174</v>
      </c>
      <c r="B300" s="180" t="s">
        <v>172</v>
      </c>
      <c r="C300" s="33"/>
      <c r="D300" s="33" t="s">
        <v>173</v>
      </c>
      <c r="E300" s="90"/>
      <c r="F300" s="22">
        <v>1100</v>
      </c>
      <c r="G300" s="23">
        <f t="shared" si="105"/>
        <v>13200</v>
      </c>
      <c r="H300" s="23">
        <f t="shared" si="106"/>
        <v>16500</v>
      </c>
      <c r="I300" s="23">
        <f t="shared" si="107"/>
        <v>19800</v>
      </c>
      <c r="J300" s="24">
        <f t="shared" si="108"/>
        <v>23100</v>
      </c>
      <c r="K300" s="23">
        <f t="shared" si="109"/>
        <v>26400</v>
      </c>
    </row>
    <row r="301" spans="1:11" ht="12.75">
      <c r="A301" s="40"/>
      <c r="B301" s="41"/>
      <c r="C301" s="42"/>
      <c r="D301" s="42"/>
      <c r="E301" s="36"/>
      <c r="F301" s="44"/>
      <c r="G301" s="45"/>
      <c r="H301" s="45"/>
      <c r="I301" s="45"/>
      <c r="J301" s="46"/>
      <c r="K301" s="45"/>
    </row>
    <row r="302" spans="1:11" ht="12.75">
      <c r="A302" s="181"/>
      <c r="B302" s="41"/>
      <c r="C302" s="42"/>
      <c r="D302" s="42"/>
      <c r="E302" s="36"/>
      <c r="F302" s="44"/>
      <c r="G302" s="45"/>
      <c r="H302" s="45"/>
      <c r="I302" s="45"/>
      <c r="J302" s="46"/>
      <c r="K302" s="45"/>
    </row>
    <row r="303" spans="1:11" ht="26.25">
      <c r="A303" s="87" t="s">
        <v>175</v>
      </c>
      <c r="B303" s="209" t="s">
        <v>23</v>
      </c>
      <c r="C303" s="209"/>
      <c r="D303" s="209"/>
      <c r="E303" s="209"/>
      <c r="F303" s="131" t="s">
        <v>5</v>
      </c>
      <c r="G303" s="16">
        <v>12</v>
      </c>
      <c r="H303" s="16">
        <v>15</v>
      </c>
      <c r="I303" s="16">
        <v>18</v>
      </c>
      <c r="J303" s="17">
        <v>21</v>
      </c>
      <c r="K303" s="16">
        <v>24</v>
      </c>
    </row>
    <row r="304" spans="1:11" ht="12.75">
      <c r="A304" s="18" t="s">
        <v>176</v>
      </c>
      <c r="B304" s="19" t="s">
        <v>12</v>
      </c>
      <c r="C304" s="20" t="s">
        <v>8</v>
      </c>
      <c r="D304" s="182" t="s">
        <v>177</v>
      </c>
      <c r="E304" s="21" t="s">
        <v>26</v>
      </c>
      <c r="F304" s="22">
        <v>1380</v>
      </c>
      <c r="G304" s="23">
        <f aca="true" t="shared" si="110" ref="G304:G315">F304*12</f>
        <v>16560</v>
      </c>
      <c r="H304" s="23">
        <f aca="true" t="shared" si="111" ref="H304:H315">F304*15</f>
        <v>20700</v>
      </c>
      <c r="I304" s="23">
        <f aca="true" t="shared" si="112" ref="I304:I315">F304*18</f>
        <v>24840</v>
      </c>
      <c r="J304" s="24">
        <f aca="true" t="shared" si="113" ref="J304:J315">F304*21</f>
        <v>28980</v>
      </c>
      <c r="K304" s="23">
        <f aca="true" t="shared" si="114" ref="K304:K315">F304*24</f>
        <v>33120</v>
      </c>
    </row>
    <row r="305" spans="1:11" ht="12.75">
      <c r="A305" s="18" t="s">
        <v>178</v>
      </c>
      <c r="B305" s="19" t="s">
        <v>12</v>
      </c>
      <c r="C305" s="20" t="s">
        <v>8</v>
      </c>
      <c r="D305" s="182" t="s">
        <v>177</v>
      </c>
      <c r="E305" s="21" t="s">
        <v>26</v>
      </c>
      <c r="F305" s="22">
        <v>1400</v>
      </c>
      <c r="G305" s="23">
        <f t="shared" si="110"/>
        <v>16800</v>
      </c>
      <c r="H305" s="23">
        <f t="shared" si="111"/>
        <v>21000</v>
      </c>
      <c r="I305" s="23">
        <f t="shared" si="112"/>
        <v>25200</v>
      </c>
      <c r="J305" s="24">
        <f t="shared" si="113"/>
        <v>29400</v>
      </c>
      <c r="K305" s="23">
        <f t="shared" si="114"/>
        <v>33600</v>
      </c>
    </row>
    <row r="306" spans="1:11" ht="12.75">
      <c r="A306" s="18" t="s">
        <v>179</v>
      </c>
      <c r="B306" s="19" t="s">
        <v>12</v>
      </c>
      <c r="C306" s="20" t="s">
        <v>8</v>
      </c>
      <c r="D306" s="182" t="s">
        <v>177</v>
      </c>
      <c r="E306" s="21" t="s">
        <v>53</v>
      </c>
      <c r="F306" s="22">
        <v>1580</v>
      </c>
      <c r="G306" s="23">
        <f t="shared" si="110"/>
        <v>18960</v>
      </c>
      <c r="H306" s="23">
        <f t="shared" si="111"/>
        <v>23700</v>
      </c>
      <c r="I306" s="23">
        <f t="shared" si="112"/>
        <v>28440</v>
      </c>
      <c r="J306" s="24">
        <f t="shared" si="113"/>
        <v>33180</v>
      </c>
      <c r="K306" s="23">
        <f t="shared" si="114"/>
        <v>37920</v>
      </c>
    </row>
    <row r="307" spans="1:11" ht="12.75">
      <c r="A307" s="18" t="s">
        <v>180</v>
      </c>
      <c r="B307" s="19" t="s">
        <v>12</v>
      </c>
      <c r="C307" s="20" t="s">
        <v>8</v>
      </c>
      <c r="D307" s="182" t="s">
        <v>177</v>
      </c>
      <c r="E307" s="21" t="s">
        <v>53</v>
      </c>
      <c r="F307" s="22">
        <v>1820</v>
      </c>
      <c r="G307" s="23">
        <f t="shared" si="110"/>
        <v>21840</v>
      </c>
      <c r="H307" s="23">
        <f t="shared" si="111"/>
        <v>27300</v>
      </c>
      <c r="I307" s="23">
        <f t="shared" si="112"/>
        <v>32760</v>
      </c>
      <c r="J307" s="24">
        <f t="shared" si="113"/>
        <v>38220</v>
      </c>
      <c r="K307" s="23">
        <f t="shared" si="114"/>
        <v>43680</v>
      </c>
    </row>
    <row r="308" spans="1:11" ht="12.75">
      <c r="A308" s="18" t="s">
        <v>29</v>
      </c>
      <c r="B308" s="19" t="s">
        <v>12</v>
      </c>
      <c r="C308" s="20" t="s">
        <v>19</v>
      </c>
      <c r="D308" s="182" t="s">
        <v>177</v>
      </c>
      <c r="E308" s="21" t="s">
        <v>53</v>
      </c>
      <c r="F308" s="22">
        <v>1890</v>
      </c>
      <c r="G308" s="23">
        <f t="shared" si="110"/>
        <v>22680</v>
      </c>
      <c r="H308" s="23">
        <f t="shared" si="111"/>
        <v>28350</v>
      </c>
      <c r="I308" s="23">
        <f t="shared" si="112"/>
        <v>34020</v>
      </c>
      <c r="J308" s="24">
        <f t="shared" si="113"/>
        <v>39690</v>
      </c>
      <c r="K308" s="23">
        <f t="shared" si="114"/>
        <v>45360</v>
      </c>
    </row>
    <row r="309" spans="1:11" ht="12.75">
      <c r="A309" s="18" t="s">
        <v>29</v>
      </c>
      <c r="B309" s="19" t="s">
        <v>12</v>
      </c>
      <c r="C309" s="20" t="s">
        <v>19</v>
      </c>
      <c r="D309" s="182" t="s">
        <v>177</v>
      </c>
      <c r="E309" s="21" t="s">
        <v>54</v>
      </c>
      <c r="F309" s="22">
        <v>1850</v>
      </c>
      <c r="G309" s="23">
        <f t="shared" si="110"/>
        <v>22200</v>
      </c>
      <c r="H309" s="23">
        <f t="shared" si="111"/>
        <v>27750</v>
      </c>
      <c r="I309" s="23">
        <f t="shared" si="112"/>
        <v>33300</v>
      </c>
      <c r="J309" s="24">
        <f t="shared" si="113"/>
        <v>38850</v>
      </c>
      <c r="K309" s="23">
        <f t="shared" si="114"/>
        <v>44400</v>
      </c>
    </row>
    <row r="310" spans="1:11" ht="12.75">
      <c r="A310" s="18" t="s">
        <v>14</v>
      </c>
      <c r="B310" s="19" t="s">
        <v>12</v>
      </c>
      <c r="C310" s="20" t="s">
        <v>8</v>
      </c>
      <c r="D310" s="182" t="s">
        <v>177</v>
      </c>
      <c r="E310" s="21" t="s">
        <v>53</v>
      </c>
      <c r="F310" s="22">
        <v>2180</v>
      </c>
      <c r="G310" s="23">
        <f t="shared" si="110"/>
        <v>26160</v>
      </c>
      <c r="H310" s="23">
        <f t="shared" si="111"/>
        <v>32700</v>
      </c>
      <c r="I310" s="23">
        <f t="shared" si="112"/>
        <v>39240</v>
      </c>
      <c r="J310" s="24">
        <f t="shared" si="113"/>
        <v>45780</v>
      </c>
      <c r="K310" s="23">
        <f t="shared" si="114"/>
        <v>52320</v>
      </c>
    </row>
    <row r="311" spans="1:11" ht="12.75">
      <c r="A311" s="18" t="s">
        <v>14</v>
      </c>
      <c r="B311" s="19" t="s">
        <v>12</v>
      </c>
      <c r="C311" s="20" t="s">
        <v>8</v>
      </c>
      <c r="D311" s="182" t="s">
        <v>25</v>
      </c>
      <c r="E311" s="21" t="s">
        <v>53</v>
      </c>
      <c r="F311" s="22">
        <v>2540</v>
      </c>
      <c r="G311" s="23">
        <f t="shared" si="110"/>
        <v>30480</v>
      </c>
      <c r="H311" s="23">
        <f t="shared" si="111"/>
        <v>38100</v>
      </c>
      <c r="I311" s="23">
        <f t="shared" si="112"/>
        <v>45720</v>
      </c>
      <c r="J311" s="24">
        <f t="shared" si="113"/>
        <v>53340</v>
      </c>
      <c r="K311" s="23">
        <f t="shared" si="114"/>
        <v>60960</v>
      </c>
    </row>
    <row r="312" spans="1:11" ht="12.75">
      <c r="A312" s="18" t="s">
        <v>29</v>
      </c>
      <c r="B312" s="19" t="s">
        <v>12</v>
      </c>
      <c r="C312" s="20" t="s">
        <v>8</v>
      </c>
      <c r="D312" s="182" t="s">
        <v>27</v>
      </c>
      <c r="E312" s="21" t="s">
        <v>53</v>
      </c>
      <c r="F312" s="22">
        <v>1890</v>
      </c>
      <c r="G312" s="23">
        <f t="shared" si="110"/>
        <v>22680</v>
      </c>
      <c r="H312" s="23">
        <f t="shared" si="111"/>
        <v>28350</v>
      </c>
      <c r="I312" s="23">
        <f t="shared" si="112"/>
        <v>34020</v>
      </c>
      <c r="J312" s="24">
        <f t="shared" si="113"/>
        <v>39690</v>
      </c>
      <c r="K312" s="23">
        <f t="shared" si="114"/>
        <v>45360</v>
      </c>
    </row>
    <row r="313" spans="1:11" ht="12.75">
      <c r="A313" s="18" t="s">
        <v>29</v>
      </c>
      <c r="B313" s="19" t="s">
        <v>12</v>
      </c>
      <c r="C313" s="20" t="s">
        <v>8</v>
      </c>
      <c r="D313" s="182" t="s">
        <v>25</v>
      </c>
      <c r="E313" s="21" t="s">
        <v>53</v>
      </c>
      <c r="F313" s="22">
        <v>2360</v>
      </c>
      <c r="G313" s="23">
        <f t="shared" si="110"/>
        <v>28320</v>
      </c>
      <c r="H313" s="23">
        <f t="shared" si="111"/>
        <v>35400</v>
      </c>
      <c r="I313" s="23">
        <f t="shared" si="112"/>
        <v>42480</v>
      </c>
      <c r="J313" s="24">
        <f t="shared" si="113"/>
        <v>49560</v>
      </c>
      <c r="K313" s="23">
        <f t="shared" si="114"/>
        <v>56640</v>
      </c>
    </row>
    <row r="314" spans="1:11" ht="12.75">
      <c r="A314" s="18" t="s">
        <v>29</v>
      </c>
      <c r="B314" s="19" t="s">
        <v>12</v>
      </c>
      <c r="C314" s="20" t="s">
        <v>19</v>
      </c>
      <c r="D314" s="182" t="s">
        <v>25</v>
      </c>
      <c r="E314" s="21" t="s">
        <v>53</v>
      </c>
      <c r="F314" s="22">
        <v>2400</v>
      </c>
      <c r="G314" s="23">
        <f t="shared" si="110"/>
        <v>28800</v>
      </c>
      <c r="H314" s="23">
        <f t="shared" si="111"/>
        <v>36000</v>
      </c>
      <c r="I314" s="23">
        <f t="shared" si="112"/>
        <v>43200</v>
      </c>
      <c r="J314" s="24">
        <f t="shared" si="113"/>
        <v>50400</v>
      </c>
      <c r="K314" s="23">
        <f t="shared" si="114"/>
        <v>57600</v>
      </c>
    </row>
    <row r="315" spans="1:11" ht="12.75">
      <c r="A315" s="18" t="s">
        <v>20</v>
      </c>
      <c r="B315" s="19" t="s">
        <v>30</v>
      </c>
      <c r="C315" s="20" t="s">
        <v>19</v>
      </c>
      <c r="D315" s="182"/>
      <c r="E315" s="21" t="s">
        <v>53</v>
      </c>
      <c r="F315" s="22">
        <v>2680</v>
      </c>
      <c r="G315" s="23">
        <f t="shared" si="110"/>
        <v>32160</v>
      </c>
      <c r="H315" s="23">
        <f t="shared" si="111"/>
        <v>40200</v>
      </c>
      <c r="I315" s="23">
        <f t="shared" si="112"/>
        <v>48240</v>
      </c>
      <c r="J315" s="24">
        <f t="shared" si="113"/>
        <v>56280</v>
      </c>
      <c r="K315" s="23">
        <f t="shared" si="114"/>
        <v>64320</v>
      </c>
    </row>
    <row r="316" spans="1:11" ht="12.75">
      <c r="A316" s="40"/>
      <c r="B316" s="41"/>
      <c r="C316" s="42"/>
      <c r="D316" s="183"/>
      <c r="E316" s="38"/>
      <c r="F316" s="44"/>
      <c r="G316" s="45"/>
      <c r="H316" s="45"/>
      <c r="I316" s="45"/>
      <c r="J316" s="46"/>
      <c r="K316" s="45"/>
    </row>
    <row r="317" spans="1:11" ht="12.75">
      <c r="A317" s="69"/>
      <c r="B317" s="70"/>
      <c r="C317" s="70"/>
      <c r="D317" s="71"/>
      <c r="E317" s="72"/>
      <c r="F317" s="73"/>
      <c r="G317" s="70"/>
      <c r="H317" s="70"/>
      <c r="I317" s="70"/>
      <c r="J317" s="99"/>
      <c r="K317" s="100"/>
    </row>
    <row r="318" spans="1:11" ht="26.25">
      <c r="A318" s="87" t="s">
        <v>181</v>
      </c>
      <c r="B318" s="212" t="s">
        <v>182</v>
      </c>
      <c r="C318" s="212"/>
      <c r="D318" s="212"/>
      <c r="E318" s="212"/>
      <c r="F318" s="131" t="s">
        <v>5</v>
      </c>
      <c r="G318" s="16">
        <v>12</v>
      </c>
      <c r="H318" s="16">
        <v>15</v>
      </c>
      <c r="I318" s="16">
        <v>18</v>
      </c>
      <c r="J318" s="17">
        <v>21</v>
      </c>
      <c r="K318" s="16">
        <v>24</v>
      </c>
    </row>
    <row r="319" spans="1:11" ht="12.75">
      <c r="A319" s="51" t="s">
        <v>6</v>
      </c>
      <c r="B319" s="19" t="s">
        <v>12</v>
      </c>
      <c r="C319" s="20" t="s">
        <v>8</v>
      </c>
      <c r="D319" s="20" t="s">
        <v>13</v>
      </c>
      <c r="E319" s="89"/>
      <c r="F319" s="22">
        <v>2000</v>
      </c>
      <c r="G319" s="23">
        <f aca="true" t="shared" si="115" ref="G319:G325">F319*12</f>
        <v>24000</v>
      </c>
      <c r="H319" s="23">
        <f aca="true" t="shared" si="116" ref="H319:H325">F319*15</f>
        <v>30000</v>
      </c>
      <c r="I319" s="23">
        <f aca="true" t="shared" si="117" ref="I319:I325">F319*18</f>
        <v>36000</v>
      </c>
      <c r="J319" s="24">
        <f aca="true" t="shared" si="118" ref="J319:J325">F319*21</f>
        <v>42000</v>
      </c>
      <c r="K319" s="23">
        <f aca="true" t="shared" si="119" ref="K319:K325">F319*24</f>
        <v>48000</v>
      </c>
    </row>
    <row r="320" spans="1:11" ht="12.75">
      <c r="A320" s="18" t="s">
        <v>6</v>
      </c>
      <c r="B320" s="19" t="s">
        <v>12</v>
      </c>
      <c r="C320" s="20" t="s">
        <v>19</v>
      </c>
      <c r="D320" s="20" t="s">
        <v>13</v>
      </c>
      <c r="E320" s="90"/>
      <c r="F320" s="22">
        <v>2200</v>
      </c>
      <c r="G320" s="23">
        <f t="shared" si="115"/>
        <v>26400</v>
      </c>
      <c r="H320" s="23">
        <f t="shared" si="116"/>
        <v>33000</v>
      </c>
      <c r="I320" s="23">
        <f t="shared" si="117"/>
        <v>39600</v>
      </c>
      <c r="J320" s="24">
        <f t="shared" si="118"/>
        <v>46200</v>
      </c>
      <c r="K320" s="23">
        <f t="shared" si="119"/>
        <v>52800</v>
      </c>
    </row>
    <row r="321" spans="1:11" ht="12.75">
      <c r="A321" s="18" t="s">
        <v>14</v>
      </c>
      <c r="B321" s="19" t="s">
        <v>12</v>
      </c>
      <c r="C321" s="20" t="s">
        <v>8</v>
      </c>
      <c r="D321" s="20" t="s">
        <v>13</v>
      </c>
      <c r="E321" s="90"/>
      <c r="F321" s="22">
        <v>2300</v>
      </c>
      <c r="G321" s="23">
        <f t="shared" si="115"/>
        <v>27600</v>
      </c>
      <c r="H321" s="23">
        <f t="shared" si="116"/>
        <v>34500</v>
      </c>
      <c r="I321" s="23">
        <f t="shared" si="117"/>
        <v>41400</v>
      </c>
      <c r="J321" s="24">
        <f t="shared" si="118"/>
        <v>48300</v>
      </c>
      <c r="K321" s="23">
        <f t="shared" si="119"/>
        <v>55200</v>
      </c>
    </row>
    <row r="322" spans="1:11" ht="12.75">
      <c r="A322" s="18" t="s">
        <v>28</v>
      </c>
      <c r="B322" s="19" t="s">
        <v>12</v>
      </c>
      <c r="C322" s="20" t="s">
        <v>8</v>
      </c>
      <c r="D322" s="20"/>
      <c r="E322" s="90"/>
      <c r="F322" s="22">
        <v>2500</v>
      </c>
      <c r="G322" s="23">
        <f t="shared" si="115"/>
        <v>30000</v>
      </c>
      <c r="H322" s="23">
        <f t="shared" si="116"/>
        <v>37500</v>
      </c>
      <c r="I322" s="23">
        <f t="shared" si="117"/>
        <v>45000</v>
      </c>
      <c r="J322" s="24">
        <f t="shared" si="118"/>
        <v>52500</v>
      </c>
      <c r="K322" s="23">
        <f t="shared" si="119"/>
        <v>60000</v>
      </c>
    </row>
    <row r="323" spans="1:11" ht="12.75">
      <c r="A323" s="18" t="s">
        <v>28</v>
      </c>
      <c r="B323" s="19" t="s">
        <v>12</v>
      </c>
      <c r="C323" s="20" t="s">
        <v>19</v>
      </c>
      <c r="D323" s="20"/>
      <c r="E323" s="90"/>
      <c r="F323" s="22">
        <v>2600</v>
      </c>
      <c r="G323" s="23">
        <f t="shared" si="115"/>
        <v>31200</v>
      </c>
      <c r="H323" s="23">
        <f t="shared" si="116"/>
        <v>39000</v>
      </c>
      <c r="I323" s="23">
        <f t="shared" si="117"/>
        <v>46800</v>
      </c>
      <c r="J323" s="24">
        <f t="shared" si="118"/>
        <v>54600</v>
      </c>
      <c r="K323" s="23">
        <f t="shared" si="119"/>
        <v>62400</v>
      </c>
    </row>
    <row r="324" spans="1:11" ht="12.75">
      <c r="A324" s="18" t="s">
        <v>110</v>
      </c>
      <c r="B324" s="19" t="s">
        <v>12</v>
      </c>
      <c r="C324" s="20" t="s">
        <v>8</v>
      </c>
      <c r="D324" s="184"/>
      <c r="E324" s="90"/>
      <c r="F324" s="22">
        <v>2750</v>
      </c>
      <c r="G324" s="23">
        <f t="shared" si="115"/>
        <v>33000</v>
      </c>
      <c r="H324" s="23">
        <f t="shared" si="116"/>
        <v>41250</v>
      </c>
      <c r="I324" s="23">
        <f t="shared" si="117"/>
        <v>49500</v>
      </c>
      <c r="J324" s="24">
        <f t="shared" si="118"/>
        <v>57750</v>
      </c>
      <c r="K324" s="23">
        <f t="shared" si="119"/>
        <v>66000</v>
      </c>
    </row>
    <row r="325" spans="1:11" ht="12.75">
      <c r="A325" s="18" t="s">
        <v>20</v>
      </c>
      <c r="B325" s="19" t="s">
        <v>30</v>
      </c>
      <c r="C325" s="20" t="s">
        <v>19</v>
      </c>
      <c r="D325" s="20"/>
      <c r="E325" s="90"/>
      <c r="F325" s="22">
        <v>3400</v>
      </c>
      <c r="G325" s="23">
        <f t="shared" si="115"/>
        <v>40800</v>
      </c>
      <c r="H325" s="23">
        <f t="shared" si="116"/>
        <v>51000</v>
      </c>
      <c r="I325" s="23">
        <f t="shared" si="117"/>
        <v>61200</v>
      </c>
      <c r="J325" s="24">
        <f t="shared" si="118"/>
        <v>71400</v>
      </c>
      <c r="K325" s="23">
        <f t="shared" si="119"/>
        <v>81600</v>
      </c>
    </row>
    <row r="326" spans="1:11" ht="12.75">
      <c r="A326" s="40"/>
      <c r="B326" s="41"/>
      <c r="C326" s="42"/>
      <c r="D326" s="42"/>
      <c r="E326" s="36"/>
      <c r="F326" s="44"/>
      <c r="G326" s="45"/>
      <c r="H326" s="45"/>
      <c r="I326" s="45"/>
      <c r="J326" s="46"/>
      <c r="K326" s="45"/>
    </row>
    <row r="327" spans="1:11" ht="13.5">
      <c r="A327" s="185"/>
      <c r="B327" s="70"/>
      <c r="C327" s="70"/>
      <c r="D327" s="186"/>
      <c r="E327" s="74"/>
      <c r="F327" s="186"/>
      <c r="G327" s="187"/>
      <c r="H327" s="188"/>
      <c r="I327" s="70"/>
      <c r="J327" s="189"/>
      <c r="K327" s="190"/>
    </row>
    <row r="328" spans="1:11" ht="12" customHeight="1">
      <c r="A328" s="87" t="s">
        <v>183</v>
      </c>
      <c r="B328" s="213" t="s">
        <v>184</v>
      </c>
      <c r="C328" s="213"/>
      <c r="D328" s="213"/>
      <c r="E328" s="213"/>
      <c r="F328" s="191" t="s">
        <v>5</v>
      </c>
      <c r="G328" s="16">
        <v>12</v>
      </c>
      <c r="H328" s="16">
        <v>15</v>
      </c>
      <c r="I328" s="16">
        <v>18</v>
      </c>
      <c r="J328" s="17">
        <v>21</v>
      </c>
      <c r="K328" s="16">
        <v>24</v>
      </c>
    </row>
    <row r="329" spans="1:11" ht="12.75">
      <c r="A329" s="18" t="s">
        <v>6</v>
      </c>
      <c r="B329" s="19" t="s">
        <v>12</v>
      </c>
      <c r="C329" s="20" t="s">
        <v>8</v>
      </c>
      <c r="D329" s="20" t="s">
        <v>145</v>
      </c>
      <c r="E329" s="90"/>
      <c r="F329" s="22">
        <v>2700</v>
      </c>
      <c r="G329" s="23">
        <f aca="true" t="shared" si="120" ref="G329:G349">F329*12</f>
        <v>32400</v>
      </c>
      <c r="H329" s="23">
        <f aca="true" t="shared" si="121" ref="H329:H349">F329*15</f>
        <v>40500</v>
      </c>
      <c r="I329" s="23">
        <f aca="true" t="shared" si="122" ref="I329:I349">F329*18</f>
        <v>48600</v>
      </c>
      <c r="J329" s="24">
        <f aca="true" t="shared" si="123" ref="J329:J349">F329*21</f>
        <v>56700</v>
      </c>
      <c r="K329" s="23">
        <f aca="true" t="shared" si="124" ref="K329:K349">F329*24</f>
        <v>64800</v>
      </c>
    </row>
    <row r="330" spans="1:11" ht="12.75">
      <c r="A330" s="18" t="s">
        <v>63</v>
      </c>
      <c r="B330" s="19" t="s">
        <v>12</v>
      </c>
      <c r="C330" s="20" t="s">
        <v>8</v>
      </c>
      <c r="D330" s="20"/>
      <c r="E330" s="90"/>
      <c r="F330" s="22">
        <v>2900</v>
      </c>
      <c r="G330" s="23">
        <f t="shared" si="120"/>
        <v>34800</v>
      </c>
      <c r="H330" s="23">
        <f t="shared" si="121"/>
        <v>43500</v>
      </c>
      <c r="I330" s="23">
        <f t="shared" si="122"/>
        <v>52200</v>
      </c>
      <c r="J330" s="24">
        <f t="shared" si="123"/>
        <v>60900</v>
      </c>
      <c r="K330" s="23">
        <f t="shared" si="124"/>
        <v>69600</v>
      </c>
    </row>
    <row r="331" spans="1:11" ht="12.75">
      <c r="A331" s="18" t="s">
        <v>14</v>
      </c>
      <c r="B331" s="19" t="s">
        <v>12</v>
      </c>
      <c r="C331" s="20" t="s">
        <v>8</v>
      </c>
      <c r="D331" s="20" t="s">
        <v>145</v>
      </c>
      <c r="E331" s="90"/>
      <c r="F331" s="22">
        <v>2900</v>
      </c>
      <c r="G331" s="23">
        <f t="shared" si="120"/>
        <v>34800</v>
      </c>
      <c r="H331" s="23">
        <f t="shared" si="121"/>
        <v>43500</v>
      </c>
      <c r="I331" s="23">
        <f t="shared" si="122"/>
        <v>52200</v>
      </c>
      <c r="J331" s="24">
        <f t="shared" si="123"/>
        <v>60900</v>
      </c>
      <c r="K331" s="23">
        <f t="shared" si="124"/>
        <v>69600</v>
      </c>
    </row>
    <row r="332" spans="1:11" ht="12.75">
      <c r="A332" s="18" t="s">
        <v>185</v>
      </c>
      <c r="B332" s="19" t="s">
        <v>12</v>
      </c>
      <c r="C332" s="20" t="s">
        <v>8</v>
      </c>
      <c r="D332" s="20" t="s">
        <v>145</v>
      </c>
      <c r="E332" s="90"/>
      <c r="F332" s="22">
        <v>3100</v>
      </c>
      <c r="G332" s="23">
        <f t="shared" si="120"/>
        <v>37200</v>
      </c>
      <c r="H332" s="23">
        <f t="shared" si="121"/>
        <v>46500</v>
      </c>
      <c r="I332" s="23">
        <f t="shared" si="122"/>
        <v>55800</v>
      </c>
      <c r="J332" s="24">
        <f t="shared" si="123"/>
        <v>65100</v>
      </c>
      <c r="K332" s="23">
        <f t="shared" si="124"/>
        <v>74400</v>
      </c>
    </row>
    <row r="333" spans="1:11" ht="12.75">
      <c r="A333" s="18" t="s">
        <v>186</v>
      </c>
      <c r="B333" s="19" t="s">
        <v>12</v>
      </c>
      <c r="C333" s="20" t="s">
        <v>38</v>
      </c>
      <c r="D333" s="20" t="s">
        <v>145</v>
      </c>
      <c r="E333" s="90"/>
      <c r="F333" s="22">
        <v>2800</v>
      </c>
      <c r="G333" s="23">
        <f t="shared" si="120"/>
        <v>33600</v>
      </c>
      <c r="H333" s="23">
        <f t="shared" si="121"/>
        <v>42000</v>
      </c>
      <c r="I333" s="23">
        <f t="shared" si="122"/>
        <v>50400</v>
      </c>
      <c r="J333" s="24">
        <f t="shared" si="123"/>
        <v>58800</v>
      </c>
      <c r="K333" s="23">
        <f t="shared" si="124"/>
        <v>67200</v>
      </c>
    </row>
    <row r="334" spans="1:11" ht="12.75">
      <c r="A334" s="18" t="s">
        <v>187</v>
      </c>
      <c r="B334" s="19" t="s">
        <v>188</v>
      </c>
      <c r="C334" s="20" t="s">
        <v>189</v>
      </c>
      <c r="D334" s="20" t="s">
        <v>53</v>
      </c>
      <c r="E334" s="90"/>
      <c r="F334" s="22">
        <v>3300</v>
      </c>
      <c r="G334" s="23">
        <f t="shared" si="120"/>
        <v>39600</v>
      </c>
      <c r="H334" s="23">
        <f t="shared" si="121"/>
        <v>49500</v>
      </c>
      <c r="I334" s="23">
        <f t="shared" si="122"/>
        <v>59400</v>
      </c>
      <c r="J334" s="24">
        <f t="shared" si="123"/>
        <v>69300</v>
      </c>
      <c r="K334" s="23">
        <f t="shared" si="124"/>
        <v>79200</v>
      </c>
    </row>
    <row r="335" spans="1:11" ht="12.75">
      <c r="A335" s="18" t="s">
        <v>20</v>
      </c>
      <c r="B335" s="19" t="s">
        <v>12</v>
      </c>
      <c r="C335" s="20" t="s">
        <v>19</v>
      </c>
      <c r="D335" s="20" t="s">
        <v>145</v>
      </c>
      <c r="E335" s="90"/>
      <c r="F335" s="22">
        <v>3300</v>
      </c>
      <c r="G335" s="23">
        <f t="shared" si="120"/>
        <v>39600</v>
      </c>
      <c r="H335" s="23">
        <f t="shared" si="121"/>
        <v>49500</v>
      </c>
      <c r="I335" s="23">
        <f t="shared" si="122"/>
        <v>59400</v>
      </c>
      <c r="J335" s="24">
        <f t="shared" si="123"/>
        <v>69300</v>
      </c>
      <c r="K335" s="23">
        <f t="shared" si="124"/>
        <v>79200</v>
      </c>
    </row>
    <row r="336" spans="1:11" ht="22.5">
      <c r="A336" s="18" t="s">
        <v>121</v>
      </c>
      <c r="B336" s="19" t="s">
        <v>190</v>
      </c>
      <c r="C336" s="20" t="s">
        <v>81</v>
      </c>
      <c r="D336" s="20"/>
      <c r="E336" s="90"/>
      <c r="F336" s="22">
        <v>3800</v>
      </c>
      <c r="G336" s="23">
        <f t="shared" si="120"/>
        <v>45600</v>
      </c>
      <c r="H336" s="23">
        <f t="shared" si="121"/>
        <v>57000</v>
      </c>
      <c r="I336" s="23">
        <f t="shared" si="122"/>
        <v>68400</v>
      </c>
      <c r="J336" s="24">
        <f t="shared" si="123"/>
        <v>79800</v>
      </c>
      <c r="K336" s="23">
        <f t="shared" si="124"/>
        <v>91200</v>
      </c>
    </row>
    <row r="337" spans="1:11" ht="22.5">
      <c r="A337" s="18" t="s">
        <v>191</v>
      </c>
      <c r="B337" s="19" t="s">
        <v>12</v>
      </c>
      <c r="C337" s="20" t="s">
        <v>192</v>
      </c>
      <c r="D337" s="20" t="s">
        <v>193</v>
      </c>
      <c r="E337" s="90"/>
      <c r="F337" s="22">
        <v>4000</v>
      </c>
      <c r="G337" s="23">
        <f t="shared" si="120"/>
        <v>48000</v>
      </c>
      <c r="H337" s="23">
        <f t="shared" si="121"/>
        <v>60000</v>
      </c>
      <c r="I337" s="23">
        <f t="shared" si="122"/>
        <v>72000</v>
      </c>
      <c r="J337" s="24">
        <f t="shared" si="123"/>
        <v>84000</v>
      </c>
      <c r="K337" s="23">
        <f t="shared" si="124"/>
        <v>96000</v>
      </c>
    </row>
    <row r="338" spans="1:11" ht="33.75">
      <c r="A338" s="18" t="s">
        <v>194</v>
      </c>
      <c r="B338" s="19"/>
      <c r="C338" s="20"/>
      <c r="D338" s="20" t="s">
        <v>53</v>
      </c>
      <c r="E338" s="90"/>
      <c r="F338" s="22">
        <v>1900</v>
      </c>
      <c r="G338" s="23">
        <f t="shared" si="120"/>
        <v>22800</v>
      </c>
      <c r="H338" s="23">
        <f t="shared" si="121"/>
        <v>28500</v>
      </c>
      <c r="I338" s="23">
        <f t="shared" si="122"/>
        <v>34200</v>
      </c>
      <c r="J338" s="24">
        <f t="shared" si="123"/>
        <v>39900</v>
      </c>
      <c r="K338" s="23">
        <f t="shared" si="124"/>
        <v>45600</v>
      </c>
    </row>
    <row r="339" spans="1:11" ht="22.5">
      <c r="A339" s="18" t="s">
        <v>195</v>
      </c>
      <c r="B339" s="19"/>
      <c r="C339" s="20"/>
      <c r="D339" s="20" t="s">
        <v>196</v>
      </c>
      <c r="E339" s="90"/>
      <c r="F339" s="22">
        <v>2300</v>
      </c>
      <c r="G339" s="23">
        <f t="shared" si="120"/>
        <v>27600</v>
      </c>
      <c r="H339" s="23">
        <f t="shared" si="121"/>
        <v>34500</v>
      </c>
      <c r="I339" s="23">
        <f t="shared" si="122"/>
        <v>41400</v>
      </c>
      <c r="J339" s="24">
        <f t="shared" si="123"/>
        <v>48300</v>
      </c>
      <c r="K339" s="23">
        <f t="shared" si="124"/>
        <v>55200</v>
      </c>
    </row>
    <row r="340" spans="1:11" ht="33.75">
      <c r="A340" s="18" t="s">
        <v>197</v>
      </c>
      <c r="B340" s="19"/>
      <c r="C340" s="20"/>
      <c r="D340" s="20" t="s">
        <v>109</v>
      </c>
      <c r="E340" s="90"/>
      <c r="F340" s="22">
        <v>2800</v>
      </c>
      <c r="G340" s="23">
        <f t="shared" si="120"/>
        <v>33600</v>
      </c>
      <c r="H340" s="23">
        <f t="shared" si="121"/>
        <v>42000</v>
      </c>
      <c r="I340" s="23">
        <f t="shared" si="122"/>
        <v>50400</v>
      </c>
      <c r="J340" s="24">
        <f t="shared" si="123"/>
        <v>58800</v>
      </c>
      <c r="K340" s="23">
        <f t="shared" si="124"/>
        <v>67200</v>
      </c>
    </row>
    <row r="341" spans="1:11" ht="12.75">
      <c r="A341" s="18" t="s">
        <v>198</v>
      </c>
      <c r="B341" s="180" t="s">
        <v>199</v>
      </c>
      <c r="C341" s="20"/>
      <c r="D341" s="20" t="s">
        <v>53</v>
      </c>
      <c r="E341" s="90"/>
      <c r="F341" s="22">
        <v>2160</v>
      </c>
      <c r="G341" s="23">
        <f t="shared" si="120"/>
        <v>25920</v>
      </c>
      <c r="H341" s="23">
        <f t="shared" si="121"/>
        <v>32400</v>
      </c>
      <c r="I341" s="23">
        <f t="shared" si="122"/>
        <v>38880</v>
      </c>
      <c r="J341" s="24">
        <f t="shared" si="123"/>
        <v>45360</v>
      </c>
      <c r="K341" s="23">
        <f t="shared" si="124"/>
        <v>51840</v>
      </c>
    </row>
    <row r="342" spans="1:11" ht="22.5">
      <c r="A342" s="18" t="s">
        <v>200</v>
      </c>
      <c r="B342" s="180" t="s">
        <v>199</v>
      </c>
      <c r="C342" s="20"/>
      <c r="D342" s="20" t="s">
        <v>201</v>
      </c>
      <c r="E342" s="90"/>
      <c r="F342" s="22">
        <v>2320</v>
      </c>
      <c r="G342" s="23">
        <f t="shared" si="120"/>
        <v>27840</v>
      </c>
      <c r="H342" s="23">
        <f t="shared" si="121"/>
        <v>34800</v>
      </c>
      <c r="I342" s="23">
        <f t="shared" si="122"/>
        <v>41760</v>
      </c>
      <c r="J342" s="24">
        <f t="shared" si="123"/>
        <v>48720</v>
      </c>
      <c r="K342" s="23">
        <f t="shared" si="124"/>
        <v>55680</v>
      </c>
    </row>
    <row r="343" spans="1:11" ht="12.75">
      <c r="A343" s="18" t="s">
        <v>202</v>
      </c>
      <c r="B343" s="180" t="s">
        <v>199</v>
      </c>
      <c r="C343" s="20"/>
      <c r="D343" s="20" t="s">
        <v>109</v>
      </c>
      <c r="E343" s="90"/>
      <c r="F343" s="22">
        <v>2240</v>
      </c>
      <c r="G343" s="23">
        <f t="shared" si="120"/>
        <v>26880</v>
      </c>
      <c r="H343" s="23">
        <f t="shared" si="121"/>
        <v>33600</v>
      </c>
      <c r="I343" s="23">
        <f t="shared" si="122"/>
        <v>40320</v>
      </c>
      <c r="J343" s="24">
        <f t="shared" si="123"/>
        <v>47040</v>
      </c>
      <c r="K343" s="23">
        <f t="shared" si="124"/>
        <v>53760</v>
      </c>
    </row>
    <row r="344" spans="1:11" ht="22.5">
      <c r="A344" s="18" t="s">
        <v>203</v>
      </c>
      <c r="B344" s="180" t="s">
        <v>199</v>
      </c>
      <c r="C344" s="20"/>
      <c r="D344" s="20" t="s">
        <v>109</v>
      </c>
      <c r="E344" s="90"/>
      <c r="F344" s="22">
        <v>2640</v>
      </c>
      <c r="G344" s="23">
        <f t="shared" si="120"/>
        <v>31680</v>
      </c>
      <c r="H344" s="23">
        <f t="shared" si="121"/>
        <v>39600</v>
      </c>
      <c r="I344" s="23">
        <f t="shared" si="122"/>
        <v>47520</v>
      </c>
      <c r="J344" s="24">
        <f t="shared" si="123"/>
        <v>55440</v>
      </c>
      <c r="K344" s="23">
        <f t="shared" si="124"/>
        <v>63360</v>
      </c>
    </row>
    <row r="345" spans="1:11" ht="22.5">
      <c r="A345" s="192" t="s">
        <v>204</v>
      </c>
      <c r="B345" s="180" t="s">
        <v>199</v>
      </c>
      <c r="C345" s="20"/>
      <c r="D345" s="20" t="s">
        <v>109</v>
      </c>
      <c r="E345" s="90"/>
      <c r="F345" s="22">
        <v>2640</v>
      </c>
      <c r="G345" s="23">
        <f t="shared" si="120"/>
        <v>31680</v>
      </c>
      <c r="H345" s="23">
        <f t="shared" si="121"/>
        <v>39600</v>
      </c>
      <c r="I345" s="23">
        <f t="shared" si="122"/>
        <v>47520</v>
      </c>
      <c r="J345" s="24">
        <f t="shared" si="123"/>
        <v>55440</v>
      </c>
      <c r="K345" s="23">
        <f t="shared" si="124"/>
        <v>63360</v>
      </c>
    </row>
    <row r="346" spans="1:11" ht="22.5">
      <c r="A346" s="18" t="s">
        <v>205</v>
      </c>
      <c r="B346" s="180" t="s">
        <v>199</v>
      </c>
      <c r="C346" s="193"/>
      <c r="D346" s="20" t="s">
        <v>206</v>
      </c>
      <c r="E346" s="90"/>
      <c r="F346" s="22">
        <v>2640</v>
      </c>
      <c r="G346" s="23">
        <f t="shared" si="120"/>
        <v>31680</v>
      </c>
      <c r="H346" s="23">
        <f t="shared" si="121"/>
        <v>39600</v>
      </c>
      <c r="I346" s="23">
        <f t="shared" si="122"/>
        <v>47520</v>
      </c>
      <c r="J346" s="24">
        <f t="shared" si="123"/>
        <v>55440</v>
      </c>
      <c r="K346" s="23">
        <f t="shared" si="124"/>
        <v>63360</v>
      </c>
    </row>
    <row r="347" spans="1:11" ht="45">
      <c r="A347" s="18" t="s">
        <v>207</v>
      </c>
      <c r="B347" s="19" t="s">
        <v>199</v>
      </c>
      <c r="C347" s="20"/>
      <c r="D347" s="20" t="s">
        <v>208</v>
      </c>
      <c r="E347" s="90"/>
      <c r="F347" s="22">
        <v>1520</v>
      </c>
      <c r="G347" s="23">
        <f t="shared" si="120"/>
        <v>18240</v>
      </c>
      <c r="H347" s="23">
        <f t="shared" si="121"/>
        <v>22800</v>
      </c>
      <c r="I347" s="23">
        <f t="shared" si="122"/>
        <v>27360</v>
      </c>
      <c r="J347" s="24">
        <f t="shared" si="123"/>
        <v>31920</v>
      </c>
      <c r="K347" s="23">
        <f t="shared" si="124"/>
        <v>36480</v>
      </c>
    </row>
    <row r="348" spans="1:11" ht="33.75">
      <c r="A348" s="18" t="s">
        <v>209</v>
      </c>
      <c r="B348" s="19" t="s">
        <v>199</v>
      </c>
      <c r="C348" s="20"/>
      <c r="D348" s="20" t="s">
        <v>206</v>
      </c>
      <c r="E348" s="90"/>
      <c r="F348" s="22">
        <v>1840</v>
      </c>
      <c r="G348" s="23">
        <f t="shared" si="120"/>
        <v>22080</v>
      </c>
      <c r="H348" s="23">
        <f t="shared" si="121"/>
        <v>27600</v>
      </c>
      <c r="I348" s="23">
        <f t="shared" si="122"/>
        <v>33120</v>
      </c>
      <c r="J348" s="24">
        <f t="shared" si="123"/>
        <v>38640</v>
      </c>
      <c r="K348" s="23">
        <f t="shared" si="124"/>
        <v>44160</v>
      </c>
    </row>
    <row r="349" spans="1:11" ht="45">
      <c r="A349" s="18" t="s">
        <v>210</v>
      </c>
      <c r="B349" s="19" t="s">
        <v>199</v>
      </c>
      <c r="C349" s="20"/>
      <c r="D349" s="20" t="s">
        <v>109</v>
      </c>
      <c r="E349" s="90"/>
      <c r="F349" s="22">
        <v>2240</v>
      </c>
      <c r="G349" s="23">
        <f t="shared" si="120"/>
        <v>26880</v>
      </c>
      <c r="H349" s="23">
        <f t="shared" si="121"/>
        <v>33600</v>
      </c>
      <c r="I349" s="23">
        <f t="shared" si="122"/>
        <v>40320</v>
      </c>
      <c r="J349" s="24">
        <f t="shared" si="123"/>
        <v>47040</v>
      </c>
      <c r="K349" s="23">
        <f t="shared" si="124"/>
        <v>53760</v>
      </c>
    </row>
  </sheetData>
  <sheetProtection selectLockedCells="1" selectUnlockedCells="1"/>
  <mergeCells count="32">
    <mergeCell ref="B303:E303"/>
    <mergeCell ref="B318:E318"/>
    <mergeCell ref="B328:E328"/>
    <mergeCell ref="B254:D254"/>
    <mergeCell ref="A281:K281"/>
    <mergeCell ref="B284:E284"/>
    <mergeCell ref="B294:D294"/>
    <mergeCell ref="G209:K209"/>
    <mergeCell ref="B210:D210"/>
    <mergeCell ref="B228:D228"/>
    <mergeCell ref="B241:D241"/>
    <mergeCell ref="C179:D179"/>
    <mergeCell ref="A189:B189"/>
    <mergeCell ref="C189:D189"/>
    <mergeCell ref="A200:B200"/>
    <mergeCell ref="C200:D200"/>
    <mergeCell ref="B129:E129"/>
    <mergeCell ref="B142:E142"/>
    <mergeCell ref="B155:E155"/>
    <mergeCell ref="B167:E167"/>
    <mergeCell ref="A74:D74"/>
    <mergeCell ref="B86:D86"/>
    <mergeCell ref="C98:E98"/>
    <mergeCell ref="C112:D112"/>
    <mergeCell ref="A49:B49"/>
    <mergeCell ref="C49:D49"/>
    <mergeCell ref="A57:C57"/>
    <mergeCell ref="C59:D59"/>
    <mergeCell ref="C5:D5"/>
    <mergeCell ref="C21:D21"/>
    <mergeCell ref="G38:K38"/>
    <mergeCell ref="A46:K47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created xsi:type="dcterms:W3CDTF">2013-05-28T19:10:55Z</dcterms:created>
  <dcterms:modified xsi:type="dcterms:W3CDTF">2013-05-28T19:10:55Z</dcterms:modified>
  <cp:category/>
  <cp:version/>
  <cp:contentType/>
  <cp:contentStatus/>
</cp:coreProperties>
</file>